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"/>
    </mc:Choice>
  </mc:AlternateContent>
  <bookViews>
    <workbookView xWindow="0" yWindow="0" windowWidth="15345" windowHeight="5325"/>
  </bookViews>
  <sheets>
    <sheet name="прил 1" sheetId="3" r:id="rId1"/>
    <sheet name="прил 2" sheetId="1" r:id="rId2"/>
    <sheet name="прил 3" sheetId="2" r:id="rId3"/>
  </sheets>
  <definedNames>
    <definedName name="__bookmark_1">'прил 2'!$A$1:$F$7</definedName>
    <definedName name="__bookmark_2">'прил 2'!$A$8:$F$67</definedName>
    <definedName name="__bookmark_4">'прил 3'!$A$1:$F$110</definedName>
    <definedName name="__bookmark_6">'прил 1'!$A$1:$E$33</definedName>
    <definedName name="__bookmark_7">'прил 1'!$A$34:$E$34</definedName>
    <definedName name="_xlnm.Print_Titles" localSheetId="0">'прил 1'!$1:$9</definedName>
    <definedName name="_xlnm.Print_Titles" localSheetId="1">'прил 2'!$8:$10</definedName>
    <definedName name="_xlnm.Print_Titles" localSheetId="2">'прил 3'!$1:$9</definedName>
  </definedNames>
  <calcPr calcId="152511" fullCalcOnLoad="1"/>
</workbook>
</file>

<file path=xl/calcChain.xml><?xml version="1.0" encoding="utf-8"?>
<calcChain xmlns="http://schemas.openxmlformats.org/spreadsheetml/2006/main">
  <c r="F108" i="2" l="1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51" i="1"/>
  <c r="F66" i="1"/>
  <c r="F65" i="1"/>
  <c r="F64" i="1"/>
  <c r="F63" i="1"/>
  <c r="F62" i="1"/>
  <c r="F61" i="1"/>
  <c r="F60" i="1"/>
  <c r="F59" i="1"/>
  <c r="F58" i="1"/>
  <c r="F57" i="1"/>
  <c r="F52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7" i="1"/>
  <c r="F16" i="1"/>
  <c r="F15" i="1"/>
  <c r="F14" i="1"/>
  <c r="F13" i="1"/>
  <c r="F11" i="1"/>
</calcChain>
</file>

<file path=xl/sharedStrings.xml><?xml version="1.0" encoding="utf-8"?>
<sst xmlns="http://schemas.openxmlformats.org/spreadsheetml/2006/main" count="430" uniqueCount="320">
  <si>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</si>
  <si>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</si>
  <si>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</si>
  <si>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</si>
  <si>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</si>
  <si>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</si>
  <si>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</si>
  <si>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</si>
  <si>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</si>
  <si>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</si>
  <si>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</si>
  <si>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</si>
  <si>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</si>
  <si>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</si>
  <si>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</si>
  <si>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</si>
  <si>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</si>
  <si>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</si>
  <si>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</si>
  <si>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</si>
  <si>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</si>
  <si>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</si>
  <si>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</si>
  <si>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</si>
  <si>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</si>
  <si>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</si>
  <si>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</si>
  <si>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</si>
  <si>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</si>
  <si>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</si>
  <si>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</si>
  <si>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</si>
  <si>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</si>
  <si>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</si>
  <si>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</si>
  <si>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</si>
  <si>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</si>
  <si>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</si>
  <si>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</si>
  <si>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</si>
  <si>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</si>
  <si>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</si>
  <si>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</si>
  <si>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</si>
  <si>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</si>
  <si>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</si>
  <si>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</si>
  <si>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</si>
  <si>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</si>
  <si>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</si>
  <si>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</si>
  <si>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</si>
  <si>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</si>
  <si>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</si>
  <si>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</si>
  <si>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</si>
  <si>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</si>
  <si>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</si>
  <si>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</si>
  <si>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</si>
  <si>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</si>
  <si>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</si>
  <si>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</si>
  <si>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</si>
  <si>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</si>
  <si>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</si>
  <si>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</si>
  <si>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</si>
  <si>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</si>
  <si>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</si>
  <si>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</si>
  <si>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</si>
  <si>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</si>
  <si>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</si>
  <si>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</si>
  <si>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</si>
  <si>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</si>
  <si>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</si>
  <si>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</si>
  <si>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</si>
  <si>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</si>
  <si>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</si>
  <si>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</si>
  <si>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</si>
  <si>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</si>
  <si>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</si>
  <si>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</si>
  <si>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</si>
  <si>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</si>
  <si>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</si>
  <si>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</si>
  <si>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</si>
  <si>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</si>
  <si>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</si>
  <si>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</si>
  <si>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</si>
  <si>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</si>
  <si>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</si>
  <si>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</si>
  <si>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</si>
  <si>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120 11302995100000130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</si>
  <si>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</si>
  <si>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</si>
  <si>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</si>
  <si>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</si>
  <si>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</si>
  <si>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</si>
  <si>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</si>
  <si>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</si>
  <si>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</si>
  <si>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120 20215002100000150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</si>
  <si>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</si>
  <si>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</si>
  <si>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</si>
  <si>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</si>
  <si>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</si>
  <si>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</si>
  <si>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</si>
  <si>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</si>
  <si>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</si>
  <si>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120 20235118100000150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</si>
  <si>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</si>
  <si>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</si>
  <si>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</si>
  <si>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</si>
  <si>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</si>
  <si>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</si>
  <si>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</si>
  <si>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000 0102 5100000000 000</t>
  </si>
  <si>
    <t>Подпрограмма "Осуществление деятельности аппарата управления"</t>
  </si>
  <si>
    <t>000 0102 5110000000 000</t>
  </si>
  <si>
    <t>Глава муниципального образования</t>
  </si>
  <si>
    <t>000 0102 5110010010 000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</si>
  <si>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</si>
  <si>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000 0102 5110010010 100</t>
  </si>
  <si>
    <t>Расходы на выплаты персоналу государственных (муниципальных) органов</t>
  </si>
  <si>
    <t>000 0102 5110010010 120</t>
  </si>
  <si>
    <t>Фонд оплаты труда государственных (муниципальных) органов</t>
  </si>
  <si>
    <t>120 0102 5110010010 121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</si>
  <si>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</si>
  <si>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</si>
  <si>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</si>
  <si>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</si>
  <si>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</si>
  <si>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000 0104 5110000000 000</t>
  </si>
  <si>
    <t>Аппарат администрации муниципального образования</t>
  </si>
  <si>
    <t>000 0104 5110010020 000</t>
  </si>
  <si>
    <t>000 0104 5110010020 100</t>
  </si>
  <si>
    <t>000 0104 5110010020 120</t>
  </si>
  <si>
    <t>120 0104 5110010020 121</t>
  </si>
  <si>
    <t>120 0104 5110010020 129</t>
  </si>
  <si>
    <t>Закупка товаров, работ и услуг для обеспечения государственных (муниципальных) нужд</t>
  </si>
  <si>
    <t>000 0104 5110010020 200</t>
  </si>
  <si>
    <t>Иные закупки товаров, работ и услуг для обеспечения государственных (муниципальных) нужд</t>
  </si>
  <si>
    <t>000 0104 5110010020 240</t>
  </si>
  <si>
    <t>Прочая закупка товаров, работ и услуг</t>
  </si>
  <si>
    <t>120 0104 5110010020 244</t>
  </si>
  <si>
    <t>Межбюджетные трансферты</t>
  </si>
  <si>
    <t>000 0104 5110010020 500</t>
  </si>
  <si>
    <t>Иные межбюджетные трансферты</t>
  </si>
  <si>
    <t>120 0104 5110010020 540</t>
  </si>
  <si>
    <t>Иные бюджетные ассигнования</t>
  </si>
  <si>
    <t>000 0104 5110010020 800</t>
  </si>
  <si>
    <t>Уплата налогов, сборов и иных платежей</t>
  </si>
  <si>
    <t>000 0104 5110010020 850</t>
  </si>
  <si>
    <t>Уплата иных платежей</t>
  </si>
  <si>
    <t>120 0104 5110010020 853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</si>
  <si>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</si>
  <si>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000 0104 5110015010 000</t>
  </si>
  <si>
    <t>000 0104 5110015010 500</t>
  </si>
  <si>
    <t>120 0104 5110015010 540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</si>
  <si>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</si>
  <si>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</si>
  <si>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</si>
  <si>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</si>
  <si>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</si>
  <si>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000 0106 5110010080 000</t>
  </si>
  <si>
    <t>000 0106 5110010080 500</t>
  </si>
  <si>
    <t>120 0106 5110010080 540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</si>
  <si>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</si>
  <si>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</si>
  <si>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муниципального образования</t>
  </si>
  <si>
    <t>000 0107 7700010050 000</t>
  </si>
  <si>
    <t>000 0107 7700010050 800</t>
  </si>
  <si>
    <t>Специальные расходы</t>
  </si>
  <si>
    <t>120 0107 7700010050 880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</si>
  <si>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</si>
  <si>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</si>
  <si>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</si>
  <si>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</si>
  <si>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</si>
  <si>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</si>
  <si>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</si>
  <si>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</si>
  <si>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120 0113 7700095100 853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</si>
  <si>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</si>
  <si>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</si>
  <si>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</si>
  <si>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</si>
  <si>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</si>
  <si>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Подпрограмма "Обеспечение осуществления части, переданных органами власти другого уровня, полномочий"</t>
  </si>
  <si>
    <t>000 0203 5120000000 000</t>
  </si>
  <si>
    <t>Осуществление первичного воинского учета на территориях, где отсутствуют военные комиссариаты</t>
  </si>
  <si>
    <t>000 0203 5120051180 000</t>
  </si>
  <si>
    <t>000 0203 5120051180 100</t>
  </si>
  <si>
    <t>000 0203 5120051180 120</t>
  </si>
  <si>
    <t>120 0203 5120051180 121</t>
  </si>
  <si>
    <t>120 0203 5120051180 129</t>
  </si>
  <si>
    <t>000 0203 5120051180 200</t>
  </si>
  <si>
    <t>000 0203 5120051180 240</t>
  </si>
  <si>
    <t>120 0203 5120051180 244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</si>
  <si>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</si>
  <si>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</si>
  <si>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</si>
  <si>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</si>
  <si>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000 0310 5100000000 000</t>
  </si>
  <si>
    <t>Подпрограмма "Обеспечение пожарной безопасности на территории муниципального образования Александровский сельсовет"</t>
  </si>
  <si>
    <t>000 0310 5130000000 000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</si>
  <si>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</si>
  <si>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000 0310 5130095020 000</t>
  </si>
  <si>
    <t>000 0310 5130095020 200</t>
  </si>
  <si>
    <t>000 0310 5130095020 240</t>
  </si>
  <si>
    <t>120 0310 5130095020 244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</si>
  <si>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</si>
  <si>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</si>
  <si>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</si>
  <si>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</si>
  <si>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</si>
  <si>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</si>
  <si>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</si>
  <si>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120 0314 7700020040 244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</si>
  <si>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</si>
  <si>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</si>
  <si>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</si>
  <si>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</si>
  <si>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</si>
  <si>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Подпрограмма "Развитие дорожного хозяйства на территории муниципального образования Александровский сельсовет"</t>
  </si>
  <si>
    <t>000 0409 5140000000 000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</si>
  <si>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</si>
  <si>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000 0409 5140095280 000</t>
  </si>
  <si>
    <t>000 0409 5140095280 200</t>
  </si>
  <si>
    <t>000 0409 5140095280 240</t>
  </si>
  <si>
    <t>120 0409 5140095280 244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</si>
  <si>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</si>
  <si>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</si>
  <si>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</si>
  <si>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</si>
  <si>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</si>
  <si>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Подпрограмма "Благоустройство на территории муниципального образования Александровский сельсовет"</t>
  </si>
  <si>
    <t>000 0503 5150000000 000</t>
  </si>
  <si>
    <t>Финансовое обеспечение мероприятий по благоустройству территорий муниципального образования поселения</t>
  </si>
  <si>
    <t>000 0503 5150095310 000</t>
  </si>
  <si>
    <t>000 0503 5150095310 200</t>
  </si>
  <si>
    <t>000 0503 5150095310 240</t>
  </si>
  <si>
    <t>120 0503 5150095310 244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</si>
  <si>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</si>
  <si>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</si>
  <si>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</si>
  <si>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</si>
  <si>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</si>
  <si>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Подпрограмма "Развитие культуры на территории муниципального образования Александровский сельсовет"</t>
  </si>
  <si>
    <t>000 0801 5160000000 000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</si>
  <si>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</si>
  <si>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000 0801 5160075080 000</t>
  </si>
  <si>
    <t>000 0801 5160075080 500</t>
  </si>
  <si>
    <t>120 0801 5160075080 540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</si>
  <si>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</si>
  <si>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000 0801 5160095220 000</t>
  </si>
  <si>
    <t>000 0801 5160095220 200</t>
  </si>
  <si>
    <t>000 0801 5160095220 240</t>
  </si>
  <si>
    <t>120 0801 5160095220 244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</si>
  <si>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</si>
  <si>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</si>
  <si>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</si>
  <si>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</si>
  <si>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</si>
  <si>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</si>
  <si>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</si>
  <si>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</si>
  <si>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</si>
  <si>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</si>
  <si>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</si>
  <si>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</si>
  <si>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</si>
  <si>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</si>
  <si>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</si>
  <si>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</si>
  <si>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</si>
  <si>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</si>
  <si>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</si>
  <si>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</si>
  <si>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</si>
  <si>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</si>
  <si>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</si>
  <si>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</si>
  <si>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</si>
  <si>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</si>
  <si>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</si>
  <si>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</si>
  <si>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</si>
  <si>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</si>
  <si>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</si>
  <si>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</si>
  <si>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</si>
  <si>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</si>
  <si>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000 01060000000000000</t>
  </si>
  <si>
    <t>000 01060000000000500</t>
  </si>
  <si>
    <t>000 01060000000000600</t>
  </si>
  <si>
    <t>Доходы  бюджета за 2020 год</t>
  </si>
  <si>
    <t>по кодам классификации доходов бюджетов</t>
  </si>
  <si>
    <t>Процент исполнения</t>
  </si>
  <si>
    <t xml:space="preserve">                                                    Расходы  бюджета за 2020 год</t>
  </si>
  <si>
    <t xml:space="preserve">                                                              по кодам классификации расходов бюджетов</t>
  </si>
  <si>
    <t>к решению Совета депутатов</t>
  </si>
  <si>
    <t>Александровского сельсовета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</si>
  <si>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2020 год</t>
  </si>
  <si>
    <t xml:space="preserve">от 30.03.2021г. №30 </t>
  </si>
  <si>
    <t>Приложение №1</t>
  </si>
  <si>
    <t xml:space="preserve">                      Приложение №2                                                        к решению Совета депутатов                                                                                                Александровского сельсовета                                                    от 30.03.2021 №30</t>
  </si>
  <si>
    <t>Приложение №3                                                                                к решению Совета депутатов                                Александровского сельсовета                                                      от 30.03.2021г.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</si>
</sst>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[$-1010419]dd\.mm\.yyyy"/>
    <numFmt numFmtId="181" formatCode="&quot;&quot;#000"/>
    <numFmt numFmtId="182" formatCode="&quot;&quot;###,##0.00"/>
  </numFmts>
  <fonts count="9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2" fontId="8" fillId="0" borderId="12" xfId="0" applyNumberFormat="1" applyFont="1" applyBorder="1" applyAlignment="1">
      <alignment horizontal="right" wrapText="1"/>
    </xf>
    <xf numFmtId="182" fontId="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182" fontId="6" fillId="0" borderId="0" xfId="0" applyNumberFormat="1" applyFont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C1" sqref="C1:E1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 ht="19.149999999999999" customHeight="1" x14ac:dyDescent="0.2">
      <c r="A1" s="20"/>
      <c r="B1" s="20"/>
      <c r="C1" s="31" t="s">
        <v>317</v>
      </c>
      <c r="D1" s="31"/>
      <c r="E1" s="31"/>
    </row>
    <row r="2" spans="1:5" ht="16.899999999999999" customHeight="1" x14ac:dyDescent="0.2">
      <c r="A2" s="20"/>
      <c r="B2" s="20"/>
      <c r="C2" s="31" t="s">
        <v>313</v>
      </c>
      <c r="D2" s="31"/>
      <c r="E2" s="31"/>
    </row>
    <row r="3" spans="1:5" ht="17.45" customHeight="1" x14ac:dyDescent="0.2">
      <c r="A3" s="20"/>
      <c r="B3" s="20"/>
      <c r="C3" s="31" t="s">
        <v>314</v>
      </c>
      <c r="D3" s="31"/>
      <c r="E3" s="31"/>
    </row>
    <row r="4" spans="1:5" ht="15.6" customHeight="1" x14ac:dyDescent="0.2">
      <c r="A4" s="20"/>
      <c r="B4" s="20"/>
      <c r="C4" s="31" t="s">
        <v>316</v>
      </c>
      <c r="D4" s="31"/>
      <c r="E4" s="31"/>
    </row>
    <row r="5" spans="1:5" x14ac:dyDescent="0.2">
      <c r="A5" s="20"/>
      <c r="B5" s="20"/>
      <c r="C5" s="20"/>
      <c r="D5" s="20"/>
    </row>
    <row r="6" spans="1:5" ht="54.6" customHeight="1" x14ac:dyDescent="0.2">
      <c r="A6" s="30" t="s">
        <v>315</v>
      </c>
      <c r="B6" s="34"/>
      <c r="C6" s="34"/>
      <c r="D6" s="34"/>
      <c r="E6" s="34"/>
    </row>
    <row r="7" spans="1:5" x14ac:dyDescent="0.2">
      <c r="A7" s="5"/>
      <c r="B7" s="20"/>
      <c r="C7" s="20"/>
      <c r="D7" s="20"/>
      <c r="E7" s="20"/>
    </row>
    <row r="8" spans="1:5" ht="67.900000000000006" customHeight="1" x14ac:dyDescent="0.2">
      <c r="A8" s="6" t="s">
        <v>0</v>
      </c>
      <c r="B8" s="6" t="s">
        <v>1</v>
      </c>
      <c r="C8" s="6" t="s">
        <v>272</v>
      </c>
      <c r="D8" s="6" t="s">
        <v>3</v>
      </c>
      <c r="E8" s="6" t="s">
        <v>4</v>
      </c>
    </row>
    <row r="9" spans="1:5" ht="13.5" thickBot="1" x14ac:dyDescent="0.25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</row>
    <row r="10" spans="1:5" x14ac:dyDescent="0.2">
      <c r="A10" s="8" t="s">
        <v>273</v>
      </c>
      <c r="B10" s="9" t="s">
        <v>274</v>
      </c>
      <c r="C10" s="10" t="s">
        <v>12</v>
      </c>
      <c r="D10" s="11">
        <v>530703.34</v>
      </c>
      <c r="E10" s="11">
        <v>-161560.38</v>
      </c>
    </row>
    <row r="11" spans="1:5" x14ac:dyDescent="0.2">
      <c r="A11" s="12" t="s">
        <v>13</v>
      </c>
      <c r="B11" s="13"/>
      <c r="C11" s="14"/>
      <c r="D11" s="15"/>
      <c r="E11" s="15"/>
    </row>
    <row r="12" spans="1:5" x14ac:dyDescent="0.2">
      <c r="A12" s="8" t="s">
        <v>275</v>
      </c>
      <c r="B12" s="9" t="s">
        <v>276</v>
      </c>
      <c r="C12" s="10" t="s">
        <v>12</v>
      </c>
      <c r="D12" s="11" t="s">
        <v>277</v>
      </c>
      <c r="E12" s="11" t="s">
        <v>277</v>
      </c>
    </row>
    <row r="13" spans="1:5" x14ac:dyDescent="0.2">
      <c r="A13" s="12" t="s">
        <v>278</v>
      </c>
      <c r="B13" s="13"/>
      <c r="C13" s="14"/>
      <c r="D13" s="15"/>
      <c r="E13" s="15"/>
    </row>
    <row r="14" spans="1:5" x14ac:dyDescent="0.2">
      <c r="A14" s="8"/>
      <c r="B14" s="9" t="s">
        <v>276</v>
      </c>
      <c r="C14" s="10" t="s">
        <v>279</v>
      </c>
      <c r="D14" s="11" t="s">
        <v>277</v>
      </c>
      <c r="E14" s="11" t="s">
        <v>277</v>
      </c>
    </row>
    <row r="15" spans="1:5" x14ac:dyDescent="0.2">
      <c r="A15" s="8" t="s">
        <v>280</v>
      </c>
      <c r="B15" s="9" t="s">
        <v>281</v>
      </c>
      <c r="C15" s="10" t="s">
        <v>12</v>
      </c>
      <c r="D15" s="11" t="s">
        <v>277</v>
      </c>
      <c r="E15" s="11" t="s">
        <v>277</v>
      </c>
    </row>
    <row r="16" spans="1:5" x14ac:dyDescent="0.2">
      <c r="A16" s="12" t="s">
        <v>278</v>
      </c>
      <c r="B16" s="13"/>
      <c r="C16" s="14"/>
      <c r="D16" s="15"/>
      <c r="E16" s="15"/>
    </row>
    <row r="17" spans="1:5" x14ac:dyDescent="0.2">
      <c r="A17" s="8"/>
      <c r="B17" s="9" t="s">
        <v>281</v>
      </c>
      <c r="C17" s="10" t="s">
        <v>279</v>
      </c>
      <c r="D17" s="11" t="s">
        <v>277</v>
      </c>
      <c r="E17" s="11" t="s">
        <v>277</v>
      </c>
    </row>
    <row r="18" spans="1:5" x14ac:dyDescent="0.2">
      <c r="A18" s="8" t="s">
        <v>282</v>
      </c>
      <c r="B18" s="9" t="s">
        <v>283</v>
      </c>
      <c r="C18" s="10" t="s">
        <v>284</v>
      </c>
      <c r="D18" s="11">
        <v>530703.34</v>
      </c>
      <c r="E18" s="11">
        <v>-161560.38</v>
      </c>
    </row>
    <row r="19" spans="1:5" x14ac:dyDescent="0.2">
      <c r="A19" s="8" t="s">
        <v>285</v>
      </c>
      <c r="B19" s="9" t="s">
        <v>283</v>
      </c>
      <c r="C19" s="10" t="s">
        <v>286</v>
      </c>
      <c r="D19" s="11">
        <v>530703.34</v>
      </c>
      <c r="E19" s="11">
        <v>-161560.38</v>
      </c>
    </row>
    <row r="20" spans="1:5" x14ac:dyDescent="0.2">
      <c r="A20" s="8" t="s">
        <v>287</v>
      </c>
      <c r="B20" s="9" t="s">
        <v>288</v>
      </c>
      <c r="C20" s="10" t="s">
        <v>289</v>
      </c>
      <c r="D20" s="11">
        <v>-3447131</v>
      </c>
      <c r="E20" s="11">
        <v>-3906212.3</v>
      </c>
    </row>
    <row r="21" spans="1:5" x14ac:dyDescent="0.2">
      <c r="A21" s="8" t="s">
        <v>290</v>
      </c>
      <c r="B21" s="9" t="s">
        <v>288</v>
      </c>
      <c r="C21" s="10" t="s">
        <v>291</v>
      </c>
      <c r="D21" s="11">
        <v>-3447131</v>
      </c>
      <c r="E21" s="11">
        <v>-3906212.3</v>
      </c>
    </row>
    <row r="22" spans="1:5" x14ac:dyDescent="0.2">
      <c r="A22" s="8" t="s">
        <v>292</v>
      </c>
      <c r="B22" s="9" t="s">
        <v>288</v>
      </c>
      <c r="C22" s="10" t="s">
        <v>293</v>
      </c>
      <c r="D22" s="11">
        <v>-3447131</v>
      </c>
      <c r="E22" s="11">
        <v>-3906212.3</v>
      </c>
    </row>
    <row r="23" spans="1:5" x14ac:dyDescent="0.2">
      <c r="A23" s="8" t="s">
        <v>294</v>
      </c>
      <c r="B23" s="9" t="s">
        <v>288</v>
      </c>
      <c r="C23" s="10" t="s">
        <v>295</v>
      </c>
      <c r="D23" s="11">
        <v>-3447131</v>
      </c>
      <c r="E23" s="11">
        <v>-3906212.3</v>
      </c>
    </row>
    <row r="24" spans="1:5" x14ac:dyDescent="0.2">
      <c r="A24" s="8" t="s">
        <v>296</v>
      </c>
      <c r="B24" s="9" t="s">
        <v>297</v>
      </c>
      <c r="C24" s="10" t="s">
        <v>298</v>
      </c>
      <c r="D24" s="11">
        <v>3977834.34</v>
      </c>
      <c r="E24" s="11">
        <v>3744651.92</v>
      </c>
    </row>
    <row r="25" spans="1:5" x14ac:dyDescent="0.2">
      <c r="A25" s="8" t="s">
        <v>299</v>
      </c>
      <c r="B25" s="9" t="s">
        <v>297</v>
      </c>
      <c r="C25" s="10" t="s">
        <v>300</v>
      </c>
      <c r="D25" s="11">
        <v>3977834.34</v>
      </c>
      <c r="E25" s="11">
        <v>3744651.92</v>
      </c>
    </row>
    <row r="26" spans="1:5" x14ac:dyDescent="0.2">
      <c r="A26" s="8" t="s">
        <v>301</v>
      </c>
      <c r="B26" s="9" t="s">
        <v>297</v>
      </c>
      <c r="C26" s="10" t="s">
        <v>302</v>
      </c>
      <c r="D26" s="11">
        <v>3977834.34</v>
      </c>
      <c r="E26" s="11">
        <v>3744651.92</v>
      </c>
    </row>
    <row r="27" spans="1:5" x14ac:dyDescent="0.2">
      <c r="A27" s="8" t="s">
        <v>303</v>
      </c>
      <c r="B27" s="9" t="s">
        <v>297</v>
      </c>
      <c r="C27" s="10" t="s">
        <v>304</v>
      </c>
      <c r="D27" s="11">
        <v>3977834.34</v>
      </c>
      <c r="E27" s="11">
        <v>3744651.92</v>
      </c>
    </row>
    <row r="28" spans="1:5" x14ac:dyDescent="0.2">
      <c r="A28" s="8"/>
      <c r="B28" s="9" t="s">
        <v>283</v>
      </c>
      <c r="C28" s="10" t="s">
        <v>305</v>
      </c>
      <c r="D28" s="11" t="s">
        <v>277</v>
      </c>
      <c r="E28" s="11" t="s">
        <v>277</v>
      </c>
    </row>
    <row r="29" spans="1:5" x14ac:dyDescent="0.2">
      <c r="A29" s="8"/>
      <c r="B29" s="9" t="s">
        <v>288</v>
      </c>
      <c r="C29" s="10" t="s">
        <v>306</v>
      </c>
      <c r="D29" s="11" t="s">
        <v>277</v>
      </c>
      <c r="E29" s="11" t="s">
        <v>277</v>
      </c>
    </row>
    <row r="30" spans="1:5" x14ac:dyDescent="0.2">
      <c r="A30" s="8"/>
      <c r="B30" s="9" t="s">
        <v>288</v>
      </c>
      <c r="C30" s="10" t="s">
        <v>279</v>
      </c>
      <c r="D30" s="11" t="s">
        <v>277</v>
      </c>
      <c r="E30" s="11" t="s">
        <v>277</v>
      </c>
    </row>
    <row r="31" spans="1:5" x14ac:dyDescent="0.2">
      <c r="A31" s="8"/>
      <c r="B31" s="9" t="s">
        <v>297</v>
      </c>
      <c r="C31" s="10" t="s">
        <v>307</v>
      </c>
      <c r="D31" s="11" t="s">
        <v>277</v>
      </c>
      <c r="E31" s="11" t="s">
        <v>277</v>
      </c>
    </row>
    <row r="32" spans="1:5" ht="13.5" thickBot="1" x14ac:dyDescent="0.25">
      <c r="A32" s="8"/>
      <c r="B32" s="9" t="s">
        <v>297</v>
      </c>
      <c r="C32" s="10" t="s">
        <v>279</v>
      </c>
      <c r="D32" s="11" t="s">
        <v>277</v>
      </c>
      <c r="E32" s="11" t="s">
        <v>277</v>
      </c>
    </row>
    <row r="33" spans="1:5" x14ac:dyDescent="0.2">
      <c r="A33" s="17"/>
      <c r="B33" s="18"/>
      <c r="C33" s="18"/>
      <c r="D33" s="19"/>
      <c r="E33" s="19"/>
    </row>
    <row r="34" spans="1:5" x14ac:dyDescent="0.2">
      <c r="A34" s="22"/>
      <c r="B34" s="1"/>
      <c r="C34" s="1"/>
      <c r="D34" s="1"/>
      <c r="E34" s="1"/>
    </row>
  </sheetData>
  <mergeCells count="5">
    <mergeCell ref="C1:E1"/>
    <mergeCell ref="C2:E2"/>
    <mergeCell ref="C3:E3"/>
    <mergeCell ref="C4:E4"/>
    <mergeCell ref="A6:E6"/>
  </mergeCells>
  <pageMargins left="0.78740157480314965" right="0.31496062992125984" top="0.43307086614173229" bottom="0.43307086614173229" header="0.39370078740157483" footer="0.39370078740157483"/>
  <pageSetup paperSize="9" scale="74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4.42578125" customWidth="1"/>
    <col min="6" max="6" width="12.5703125" customWidth="1"/>
  </cols>
  <sheetData>
    <row r="1" spans="1:6" x14ac:dyDescent="0.2">
      <c r="A1" s="1"/>
      <c r="B1" s="31" t="s">
        <v>318</v>
      </c>
      <c r="C1" s="31"/>
      <c r="D1" s="31"/>
      <c r="E1" s="31"/>
      <c r="F1" s="23"/>
    </row>
    <row r="2" spans="1:6" x14ac:dyDescent="0.2">
      <c r="A2" s="1"/>
      <c r="B2" s="31"/>
      <c r="C2" s="31"/>
      <c r="D2" s="31"/>
      <c r="E2" s="31"/>
      <c r="F2" s="23"/>
    </row>
    <row r="3" spans="1:6" ht="37.9" customHeight="1" x14ac:dyDescent="0.2">
      <c r="A3" s="1"/>
      <c r="B3" s="31"/>
      <c r="C3" s="31"/>
      <c r="D3" s="31"/>
      <c r="E3" s="31"/>
      <c r="F3" s="24"/>
    </row>
    <row r="4" spans="1:6" ht="11.25" customHeight="1" x14ac:dyDescent="0.2">
      <c r="A4" s="1"/>
      <c r="B4" s="31"/>
      <c r="C4" s="31"/>
      <c r="D4" s="31"/>
      <c r="E4" s="31"/>
      <c r="F4" s="23"/>
    </row>
    <row r="5" spans="1:6" x14ac:dyDescent="0.2">
      <c r="A5" s="3"/>
      <c r="B5" s="32"/>
      <c r="C5" s="32"/>
      <c r="D5" s="32"/>
      <c r="E5" s="2"/>
      <c r="F5" s="23"/>
    </row>
    <row r="6" spans="1:6" ht="17.45" customHeight="1" x14ac:dyDescent="0.2">
      <c r="A6" s="33" t="s">
        <v>308</v>
      </c>
      <c r="B6" s="33"/>
      <c r="C6" s="33"/>
      <c r="D6" s="33"/>
      <c r="E6" s="2"/>
      <c r="F6" s="23"/>
    </row>
    <row r="7" spans="1:6" ht="16.5" x14ac:dyDescent="0.2">
      <c r="A7" s="29" t="s">
        <v>309</v>
      </c>
      <c r="B7" s="29"/>
      <c r="C7" s="29"/>
      <c r="D7" s="29"/>
      <c r="E7" s="1"/>
      <c r="F7" s="23"/>
    </row>
    <row r="8" spans="1:6" x14ac:dyDescent="0.2">
      <c r="A8" s="5"/>
      <c r="B8" s="5"/>
      <c r="C8" s="5"/>
      <c r="D8" s="5"/>
      <c r="E8" s="5"/>
      <c r="F8" s="5"/>
    </row>
    <row r="9" spans="1:6" ht="39.6" customHeight="1" x14ac:dyDescent="0.2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26" t="s">
        <v>310</v>
      </c>
    </row>
    <row r="10" spans="1:6" x14ac:dyDescent="0.2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27" t="s">
        <v>10</v>
      </c>
    </row>
    <row r="11" spans="1:6" x14ac:dyDescent="0.2">
      <c r="A11" s="8" t="s">
        <v>11</v>
      </c>
      <c r="B11" s="9">
        <v>10</v>
      </c>
      <c r="C11" s="10" t="s">
        <v>12</v>
      </c>
      <c r="D11" s="11">
        <v>3447131</v>
      </c>
      <c r="E11" s="11">
        <v>3810987.25</v>
      </c>
      <c r="F11" s="28">
        <f>(E11/D11)*100</f>
        <v>110.55533572701472</v>
      </c>
    </row>
    <row r="12" spans="1:6" x14ac:dyDescent="0.2">
      <c r="A12" s="12" t="s">
        <v>13</v>
      </c>
      <c r="B12" s="13"/>
      <c r="C12" s="14"/>
      <c r="D12" s="15"/>
      <c r="E12" s="15"/>
      <c r="F12" s="16"/>
    </row>
    <row r="13" spans="1:6" x14ac:dyDescent="0.2">
      <c r="A13" s="8" t="s">
        <v>14</v>
      </c>
      <c r="B13" s="9">
        <v>10</v>
      </c>
      <c r="C13" s="10" t="s">
        <v>15</v>
      </c>
      <c r="D13" s="11">
        <v>1093600</v>
      </c>
      <c r="E13" s="11">
        <v>1457456.25</v>
      </c>
      <c r="F13" s="28">
        <f t="shared" ref="F13:F66" si="0">(E13/D13)*100</f>
        <v>133.27142008046818</v>
      </c>
    </row>
    <row r="14" spans="1:6" x14ac:dyDescent="0.2">
      <c r="A14" s="8" t="s">
        <v>16</v>
      </c>
      <c r="B14" s="9">
        <v>10</v>
      </c>
      <c r="C14" s="10" t="s">
        <v>17</v>
      </c>
      <c r="D14" s="11">
        <v>194000</v>
      </c>
      <c r="E14" s="11">
        <v>219904.95</v>
      </c>
      <c r="F14" s="28">
        <f t="shared" si="0"/>
        <v>113.35306701030929</v>
      </c>
    </row>
    <row r="15" spans="1:6" x14ac:dyDescent="0.2">
      <c r="A15" s="8" t="s">
        <v>18</v>
      </c>
      <c r="B15" s="9">
        <v>10</v>
      </c>
      <c r="C15" s="10" t="s">
        <v>19</v>
      </c>
      <c r="D15" s="11">
        <v>194000</v>
      </c>
      <c r="E15" s="11">
        <v>219904.95</v>
      </c>
      <c r="F15" s="28">
        <f t="shared" si="0"/>
        <v>113.35306701030929</v>
      </c>
    </row>
    <row r="16" spans="1:6" ht="45" x14ac:dyDescent="0.2">
      <c r="A16" s="8" t="s">
        <v>20</v>
      </c>
      <c r="B16" s="9">
        <v>10</v>
      </c>
      <c r="C16" s="10" t="s">
        <v>21</v>
      </c>
      <c r="D16" s="11">
        <v>194000</v>
      </c>
      <c r="E16" s="11">
        <v>219598.27</v>
      </c>
      <c r="F16" s="28">
        <f t="shared" si="0"/>
        <v>113.19498453608247</v>
      </c>
    </row>
    <row r="17" spans="1:6" x14ac:dyDescent="0.2">
      <c r="A17" s="8" t="s">
        <v>22</v>
      </c>
      <c r="B17" s="9">
        <v>10</v>
      </c>
      <c r="C17" s="10" t="s">
        <v>23</v>
      </c>
      <c r="D17" s="11">
        <v>194000</v>
      </c>
      <c r="E17" s="11">
        <v>218714.7</v>
      </c>
      <c r="F17" s="28">
        <f t="shared" si="0"/>
        <v>112.73953608247422</v>
      </c>
    </row>
    <row r="18" spans="1:6" ht="45" x14ac:dyDescent="0.2">
      <c r="A18" s="8" t="s">
        <v>24</v>
      </c>
      <c r="B18" s="9">
        <v>10</v>
      </c>
      <c r="C18" s="10" t="s">
        <v>25</v>
      </c>
      <c r="D18" s="11">
        <v>0</v>
      </c>
      <c r="E18" s="11">
        <v>633.20000000000005</v>
      </c>
      <c r="F18" s="28">
        <v>0</v>
      </c>
    </row>
    <row r="19" spans="1:6" ht="56.25" x14ac:dyDescent="0.2">
      <c r="A19" s="8" t="s">
        <v>26</v>
      </c>
      <c r="B19" s="9">
        <v>10</v>
      </c>
      <c r="C19" s="10" t="s">
        <v>27</v>
      </c>
      <c r="D19" s="11">
        <v>0</v>
      </c>
      <c r="E19" s="11">
        <v>250.37</v>
      </c>
      <c r="F19" s="28">
        <v>0</v>
      </c>
    </row>
    <row r="20" spans="1:6" ht="22.5" x14ac:dyDescent="0.2">
      <c r="A20" s="8" t="s">
        <v>28</v>
      </c>
      <c r="B20" s="9">
        <v>10</v>
      </c>
      <c r="C20" s="10" t="s">
        <v>29</v>
      </c>
      <c r="D20" s="11">
        <v>0</v>
      </c>
      <c r="E20" s="11">
        <v>306.68</v>
      </c>
      <c r="F20" s="28">
        <v>0</v>
      </c>
    </row>
    <row r="21" spans="1:6" ht="45" x14ac:dyDescent="0.2">
      <c r="A21" s="8" t="s">
        <v>30</v>
      </c>
      <c r="B21" s="9">
        <v>10</v>
      </c>
      <c r="C21" s="10" t="s">
        <v>31</v>
      </c>
      <c r="D21" s="11">
        <v>0</v>
      </c>
      <c r="E21" s="11">
        <v>291.3</v>
      </c>
      <c r="F21" s="28">
        <v>0</v>
      </c>
    </row>
    <row r="22" spans="1:6" ht="33.75" x14ac:dyDescent="0.2">
      <c r="A22" s="8" t="s">
        <v>32</v>
      </c>
      <c r="B22" s="9">
        <v>10</v>
      </c>
      <c r="C22" s="10" t="s">
        <v>33</v>
      </c>
      <c r="D22" s="11">
        <v>0</v>
      </c>
      <c r="E22" s="11">
        <v>15.38</v>
      </c>
      <c r="F22" s="28">
        <v>0</v>
      </c>
    </row>
    <row r="23" spans="1:6" ht="22.5" x14ac:dyDescent="0.2">
      <c r="A23" s="8" t="s">
        <v>34</v>
      </c>
      <c r="B23" s="9">
        <v>10</v>
      </c>
      <c r="C23" s="10" t="s">
        <v>35</v>
      </c>
      <c r="D23" s="11">
        <v>384600</v>
      </c>
      <c r="E23" s="11">
        <v>377546.57</v>
      </c>
      <c r="F23" s="28">
        <f t="shared" si="0"/>
        <v>98.166034841393653</v>
      </c>
    </row>
    <row r="24" spans="1:6" ht="22.5" x14ac:dyDescent="0.2">
      <c r="A24" s="8" t="s">
        <v>36</v>
      </c>
      <c r="B24" s="9">
        <v>10</v>
      </c>
      <c r="C24" s="10" t="s">
        <v>37</v>
      </c>
      <c r="D24" s="11">
        <v>384600</v>
      </c>
      <c r="E24" s="11">
        <v>377546.57</v>
      </c>
      <c r="F24" s="28">
        <f t="shared" si="0"/>
        <v>98.166034841393653</v>
      </c>
    </row>
    <row r="25" spans="1:6" ht="33.75" x14ac:dyDescent="0.2">
      <c r="A25" s="8" t="s">
        <v>38</v>
      </c>
      <c r="B25" s="9">
        <v>10</v>
      </c>
      <c r="C25" s="10" t="s">
        <v>39</v>
      </c>
      <c r="D25" s="11">
        <v>180600</v>
      </c>
      <c r="E25" s="11">
        <v>174138.73</v>
      </c>
      <c r="F25" s="28">
        <f t="shared" si="0"/>
        <v>96.422331118493915</v>
      </c>
    </row>
    <row r="26" spans="1:6" ht="56.25" x14ac:dyDescent="0.2">
      <c r="A26" s="8" t="s">
        <v>40</v>
      </c>
      <c r="B26" s="9">
        <v>10</v>
      </c>
      <c r="C26" s="10" t="s">
        <v>41</v>
      </c>
      <c r="D26" s="11">
        <v>180600</v>
      </c>
      <c r="E26" s="11">
        <v>174138.73</v>
      </c>
      <c r="F26" s="28">
        <f t="shared" si="0"/>
        <v>96.422331118493915</v>
      </c>
    </row>
    <row r="27" spans="1:6" ht="45" x14ac:dyDescent="0.2">
      <c r="A27" s="8" t="s">
        <v>42</v>
      </c>
      <c r="B27" s="9">
        <v>10</v>
      </c>
      <c r="C27" s="10" t="s">
        <v>43</v>
      </c>
      <c r="D27" s="11">
        <v>1130</v>
      </c>
      <c r="E27" s="11">
        <v>1245.57</v>
      </c>
      <c r="F27" s="28">
        <f t="shared" si="0"/>
        <v>110.22743362831858</v>
      </c>
    </row>
    <row r="28" spans="1:6" ht="67.5" x14ac:dyDescent="0.2">
      <c r="A28" s="8" t="s">
        <v>44</v>
      </c>
      <c r="B28" s="9">
        <v>10</v>
      </c>
      <c r="C28" s="10" t="s">
        <v>45</v>
      </c>
      <c r="D28" s="11">
        <v>1130</v>
      </c>
      <c r="E28" s="11">
        <v>1245.57</v>
      </c>
      <c r="F28" s="28">
        <f t="shared" si="0"/>
        <v>110.22743362831858</v>
      </c>
    </row>
    <row r="29" spans="1:6" ht="33.75" x14ac:dyDescent="0.2">
      <c r="A29" s="8" t="s">
        <v>46</v>
      </c>
      <c r="B29" s="9">
        <v>10</v>
      </c>
      <c r="C29" s="10" t="s">
        <v>47</v>
      </c>
      <c r="D29" s="11">
        <v>233050</v>
      </c>
      <c r="E29" s="11">
        <v>234265.51</v>
      </c>
      <c r="F29" s="28">
        <f t="shared" si="0"/>
        <v>100.52156618751343</v>
      </c>
    </row>
    <row r="30" spans="1:6" ht="56.25" x14ac:dyDescent="0.2">
      <c r="A30" s="8" t="s">
        <v>48</v>
      </c>
      <c r="B30" s="9">
        <v>10</v>
      </c>
      <c r="C30" s="10" t="s">
        <v>49</v>
      </c>
      <c r="D30" s="11">
        <v>233050</v>
      </c>
      <c r="E30" s="11">
        <v>234265.51</v>
      </c>
      <c r="F30" s="28">
        <f t="shared" si="0"/>
        <v>100.52156618751343</v>
      </c>
    </row>
    <row r="31" spans="1:6" ht="33.75" x14ac:dyDescent="0.2">
      <c r="A31" s="8" t="s">
        <v>50</v>
      </c>
      <c r="B31" s="9">
        <v>10</v>
      </c>
      <c r="C31" s="10" t="s">
        <v>51</v>
      </c>
      <c r="D31" s="11">
        <v>-30180</v>
      </c>
      <c r="E31" s="11">
        <v>-32103.24</v>
      </c>
      <c r="F31" s="28">
        <f t="shared" si="0"/>
        <v>106.37256461232604</v>
      </c>
    </row>
    <row r="32" spans="1:6" ht="56.25" x14ac:dyDescent="0.2">
      <c r="A32" s="8" t="s">
        <v>52</v>
      </c>
      <c r="B32" s="9">
        <v>10</v>
      </c>
      <c r="C32" s="10" t="s">
        <v>53</v>
      </c>
      <c r="D32" s="11">
        <v>-30180</v>
      </c>
      <c r="E32" s="11">
        <v>-32103.24</v>
      </c>
      <c r="F32" s="28">
        <f t="shared" si="0"/>
        <v>106.37256461232604</v>
      </c>
    </row>
    <row r="33" spans="1:6" x14ac:dyDescent="0.2">
      <c r="A33" s="8" t="s">
        <v>54</v>
      </c>
      <c r="B33" s="9">
        <v>10</v>
      </c>
      <c r="C33" s="10" t="s">
        <v>55</v>
      </c>
      <c r="D33" s="11">
        <v>6000</v>
      </c>
      <c r="E33" s="11">
        <v>36376.5</v>
      </c>
      <c r="F33" s="28">
        <f t="shared" si="0"/>
        <v>606.27499999999998</v>
      </c>
    </row>
    <row r="34" spans="1:6" x14ac:dyDescent="0.2">
      <c r="A34" s="8" t="s">
        <v>56</v>
      </c>
      <c r="B34" s="9">
        <v>10</v>
      </c>
      <c r="C34" s="10" t="s">
        <v>57</v>
      </c>
      <c r="D34" s="11">
        <v>6000</v>
      </c>
      <c r="E34" s="11">
        <v>36376.5</v>
      </c>
      <c r="F34" s="28">
        <f t="shared" si="0"/>
        <v>606.27499999999998</v>
      </c>
    </row>
    <row r="35" spans="1:6" x14ac:dyDescent="0.2">
      <c r="A35" s="8" t="s">
        <v>56</v>
      </c>
      <c r="B35" s="9">
        <v>10</v>
      </c>
      <c r="C35" s="10" t="s">
        <v>58</v>
      </c>
      <c r="D35" s="11">
        <v>6000</v>
      </c>
      <c r="E35" s="11">
        <v>36376.5</v>
      </c>
      <c r="F35" s="28">
        <f t="shared" si="0"/>
        <v>606.27499999999998</v>
      </c>
    </row>
    <row r="36" spans="1:6" ht="22.5" x14ac:dyDescent="0.2">
      <c r="A36" s="8" t="s">
        <v>59</v>
      </c>
      <c r="B36" s="9">
        <v>10</v>
      </c>
      <c r="C36" s="10" t="s">
        <v>60</v>
      </c>
      <c r="D36" s="11">
        <v>6000</v>
      </c>
      <c r="E36" s="11">
        <v>36376.5</v>
      </c>
      <c r="F36" s="28">
        <f t="shared" si="0"/>
        <v>606.27499999999998</v>
      </c>
    </row>
    <row r="37" spans="1:6" x14ac:dyDescent="0.2">
      <c r="A37" s="8" t="s">
        <v>61</v>
      </c>
      <c r="B37" s="9">
        <v>10</v>
      </c>
      <c r="C37" s="10" t="s">
        <v>62</v>
      </c>
      <c r="D37" s="11">
        <v>503000</v>
      </c>
      <c r="E37" s="11">
        <v>474570.69</v>
      </c>
      <c r="F37" s="28">
        <f t="shared" si="0"/>
        <v>94.348049701789265</v>
      </c>
    </row>
    <row r="38" spans="1:6" x14ac:dyDescent="0.2">
      <c r="A38" s="8" t="s">
        <v>63</v>
      </c>
      <c r="B38" s="9">
        <v>10</v>
      </c>
      <c r="C38" s="10" t="s">
        <v>64</v>
      </c>
      <c r="D38" s="11">
        <v>4000</v>
      </c>
      <c r="E38" s="11">
        <v>10942.98</v>
      </c>
      <c r="F38" s="28">
        <f t="shared" si="0"/>
        <v>273.5745</v>
      </c>
    </row>
    <row r="39" spans="1:6" ht="22.5" x14ac:dyDescent="0.2">
      <c r="A39" s="8" t="s">
        <v>65</v>
      </c>
      <c r="B39" s="9">
        <v>10</v>
      </c>
      <c r="C39" s="10" t="s">
        <v>66</v>
      </c>
      <c r="D39" s="11">
        <v>4000</v>
      </c>
      <c r="E39" s="11">
        <v>10942.98</v>
      </c>
      <c r="F39" s="28">
        <f t="shared" si="0"/>
        <v>273.5745</v>
      </c>
    </row>
    <row r="40" spans="1:6" ht="22.5" x14ac:dyDescent="0.2">
      <c r="A40" s="8" t="s">
        <v>67</v>
      </c>
      <c r="B40" s="9">
        <v>10</v>
      </c>
      <c r="C40" s="10" t="s">
        <v>68</v>
      </c>
      <c r="D40" s="11">
        <v>4000</v>
      </c>
      <c r="E40" s="11">
        <v>9414.31</v>
      </c>
      <c r="F40" s="28">
        <f t="shared" si="0"/>
        <v>235.35774999999995</v>
      </c>
    </row>
    <row r="41" spans="1:6" ht="33.75" x14ac:dyDescent="0.2">
      <c r="A41" s="8" t="s">
        <v>69</v>
      </c>
      <c r="B41" s="9">
        <v>10</v>
      </c>
      <c r="C41" s="10" t="s">
        <v>70</v>
      </c>
      <c r="D41" s="11">
        <v>0</v>
      </c>
      <c r="E41" s="11">
        <v>1528.67</v>
      </c>
      <c r="F41" s="28">
        <v>0</v>
      </c>
    </row>
    <row r="42" spans="1:6" x14ac:dyDescent="0.2">
      <c r="A42" s="8" t="s">
        <v>71</v>
      </c>
      <c r="B42" s="9">
        <v>10</v>
      </c>
      <c r="C42" s="10" t="s">
        <v>72</v>
      </c>
      <c r="D42" s="11">
        <v>499000</v>
      </c>
      <c r="E42" s="11">
        <v>463627.71</v>
      </c>
      <c r="F42" s="28">
        <f t="shared" si="0"/>
        <v>92.911364729458924</v>
      </c>
    </row>
    <row r="43" spans="1:6" x14ac:dyDescent="0.2">
      <c r="A43" s="8" t="s">
        <v>73</v>
      </c>
      <c r="B43" s="9">
        <v>10</v>
      </c>
      <c r="C43" s="10" t="s">
        <v>74</v>
      </c>
      <c r="D43" s="11">
        <v>499000</v>
      </c>
      <c r="E43" s="11">
        <v>463627.71</v>
      </c>
      <c r="F43" s="28">
        <f t="shared" si="0"/>
        <v>92.911364729458924</v>
      </c>
    </row>
    <row r="44" spans="1:6" ht="22.5" x14ac:dyDescent="0.2">
      <c r="A44" s="8" t="s">
        <v>75</v>
      </c>
      <c r="B44" s="9">
        <v>10</v>
      </c>
      <c r="C44" s="10" t="s">
        <v>76</v>
      </c>
      <c r="D44" s="11">
        <v>499000</v>
      </c>
      <c r="E44" s="11">
        <v>463627.71</v>
      </c>
      <c r="F44" s="28">
        <f t="shared" si="0"/>
        <v>92.911364729458924</v>
      </c>
    </row>
    <row r="45" spans="1:6" ht="33.75" x14ac:dyDescent="0.2">
      <c r="A45" s="8" t="s">
        <v>77</v>
      </c>
      <c r="B45" s="9">
        <v>10</v>
      </c>
      <c r="C45" s="10" t="s">
        <v>78</v>
      </c>
      <c r="D45" s="11">
        <v>499000</v>
      </c>
      <c r="E45" s="11">
        <v>458617.55</v>
      </c>
      <c r="F45" s="28">
        <f t="shared" si="0"/>
        <v>91.907324649298587</v>
      </c>
    </row>
    <row r="46" spans="1:6" ht="22.5" x14ac:dyDescent="0.2">
      <c r="A46" s="8" t="s">
        <v>79</v>
      </c>
      <c r="B46" s="9">
        <v>10</v>
      </c>
      <c r="C46" s="10" t="s">
        <v>80</v>
      </c>
      <c r="D46" s="11">
        <v>0</v>
      </c>
      <c r="E46" s="11">
        <v>5010.16</v>
      </c>
      <c r="F46" s="28">
        <v>0</v>
      </c>
    </row>
    <row r="47" spans="1:6" ht="22.5" x14ac:dyDescent="0.2">
      <c r="A47" s="8" t="s">
        <v>81</v>
      </c>
      <c r="B47" s="9">
        <v>10</v>
      </c>
      <c r="C47" s="10" t="s">
        <v>82</v>
      </c>
      <c r="D47" s="11">
        <v>6000</v>
      </c>
      <c r="E47" s="11">
        <v>267734.33</v>
      </c>
      <c r="F47" s="28">
        <f t="shared" si="0"/>
        <v>4462.2388333333329</v>
      </c>
    </row>
    <row r="48" spans="1:6" ht="45" x14ac:dyDescent="0.2">
      <c r="A48" s="8" t="s">
        <v>83</v>
      </c>
      <c r="B48" s="9">
        <v>10</v>
      </c>
      <c r="C48" s="10" t="s">
        <v>84</v>
      </c>
      <c r="D48" s="11">
        <v>6000</v>
      </c>
      <c r="E48" s="11">
        <v>267734.33</v>
      </c>
      <c r="F48" s="28">
        <f t="shared" si="0"/>
        <v>4462.2388333333329</v>
      </c>
    </row>
    <row r="49" spans="1:6" ht="45" x14ac:dyDescent="0.2">
      <c r="A49" s="8" t="s">
        <v>85</v>
      </c>
      <c r="B49" s="9">
        <v>10</v>
      </c>
      <c r="C49" s="10" t="s">
        <v>86</v>
      </c>
      <c r="D49" s="11">
        <v>0</v>
      </c>
      <c r="E49" s="11">
        <v>258134.33</v>
      </c>
      <c r="F49" s="28">
        <v>0</v>
      </c>
    </row>
    <row r="50" spans="1:6" ht="45" x14ac:dyDescent="0.2">
      <c r="A50" s="8" t="s">
        <v>87</v>
      </c>
      <c r="B50" s="9">
        <v>10</v>
      </c>
      <c r="C50" s="10" t="s">
        <v>88</v>
      </c>
      <c r="D50" s="11">
        <v>0</v>
      </c>
      <c r="E50" s="11">
        <v>258134.33</v>
      </c>
      <c r="F50" s="28">
        <v>0</v>
      </c>
    </row>
    <row r="51" spans="1:6" ht="45" x14ac:dyDescent="0.2">
      <c r="A51" s="8" t="s">
        <v>89</v>
      </c>
      <c r="B51" s="9">
        <v>10</v>
      </c>
      <c r="C51" s="10" t="s">
        <v>90</v>
      </c>
      <c r="D51" s="11">
        <v>6000</v>
      </c>
      <c r="E51" s="11">
        <v>9600</v>
      </c>
      <c r="F51" s="28">
        <f>(E51/D51)*100</f>
        <v>160</v>
      </c>
    </row>
    <row r="52" spans="1:6" ht="33.75" x14ac:dyDescent="0.2">
      <c r="A52" s="8" t="s">
        <v>91</v>
      </c>
      <c r="B52" s="9">
        <v>10</v>
      </c>
      <c r="C52" s="10" t="s">
        <v>92</v>
      </c>
      <c r="D52" s="11">
        <v>6000</v>
      </c>
      <c r="E52" s="11">
        <v>9600</v>
      </c>
      <c r="F52" s="28">
        <f t="shared" si="0"/>
        <v>160</v>
      </c>
    </row>
    <row r="53" spans="1:6" x14ac:dyDescent="0.2">
      <c r="A53" s="8" t="s">
        <v>93</v>
      </c>
      <c r="B53" s="9">
        <v>10</v>
      </c>
      <c r="C53" s="10" t="s">
        <v>94</v>
      </c>
      <c r="D53" s="11">
        <v>0</v>
      </c>
      <c r="E53" s="11">
        <v>81323.210000000006</v>
      </c>
      <c r="F53" s="28">
        <v>0</v>
      </c>
    </row>
    <row r="54" spans="1:6" x14ac:dyDescent="0.2">
      <c r="A54" s="8" t="s">
        <v>95</v>
      </c>
      <c r="B54" s="9">
        <v>10</v>
      </c>
      <c r="C54" s="10" t="s">
        <v>96</v>
      </c>
      <c r="D54" s="11">
        <v>0</v>
      </c>
      <c r="E54" s="11">
        <v>81323.210000000006</v>
      </c>
      <c r="F54" s="28">
        <v>0</v>
      </c>
    </row>
    <row r="55" spans="1:6" x14ac:dyDescent="0.2">
      <c r="A55" s="8" t="s">
        <v>97</v>
      </c>
      <c r="B55" s="9">
        <v>10</v>
      </c>
      <c r="C55" s="10" t="s">
        <v>98</v>
      </c>
      <c r="D55" s="11">
        <v>0</v>
      </c>
      <c r="E55" s="11">
        <v>81323.210000000006</v>
      </c>
      <c r="F55" s="28">
        <v>0</v>
      </c>
    </row>
    <row r="56" spans="1:6" x14ac:dyDescent="0.2">
      <c r="A56" s="8" t="s">
        <v>99</v>
      </c>
      <c r="B56" s="9">
        <v>10</v>
      </c>
      <c r="C56" s="10" t="s">
        <v>100</v>
      </c>
      <c r="D56" s="11">
        <v>0</v>
      </c>
      <c r="E56" s="11">
        <v>81323.210000000006</v>
      </c>
      <c r="F56" s="28">
        <v>0</v>
      </c>
    </row>
    <row r="57" spans="1:6" x14ac:dyDescent="0.2">
      <c r="A57" s="8" t="s">
        <v>101</v>
      </c>
      <c r="B57" s="9">
        <v>10</v>
      </c>
      <c r="C57" s="10" t="s">
        <v>102</v>
      </c>
      <c r="D57" s="11">
        <v>2353531</v>
      </c>
      <c r="E57" s="11">
        <v>2353531</v>
      </c>
      <c r="F57" s="28">
        <f t="shared" si="0"/>
        <v>100</v>
      </c>
    </row>
    <row r="58" spans="1:6" ht="22.5" x14ac:dyDescent="0.2">
      <c r="A58" s="8" t="s">
        <v>103</v>
      </c>
      <c r="B58" s="9">
        <v>10</v>
      </c>
      <c r="C58" s="10" t="s">
        <v>104</v>
      </c>
      <c r="D58" s="11">
        <v>2353531</v>
      </c>
      <c r="E58" s="11">
        <v>2353531</v>
      </c>
      <c r="F58" s="28">
        <f t="shared" si="0"/>
        <v>100</v>
      </c>
    </row>
    <row r="59" spans="1:6" x14ac:dyDescent="0.2">
      <c r="A59" s="8" t="s">
        <v>105</v>
      </c>
      <c r="B59" s="9">
        <v>10</v>
      </c>
      <c r="C59" s="10" t="s">
        <v>106</v>
      </c>
      <c r="D59" s="11">
        <v>2253848</v>
      </c>
      <c r="E59" s="11">
        <v>2253848</v>
      </c>
      <c r="F59" s="28">
        <f t="shared" si="0"/>
        <v>100</v>
      </c>
    </row>
    <row r="60" spans="1:6" x14ac:dyDescent="0.2">
      <c r="A60" s="8" t="s">
        <v>107</v>
      </c>
      <c r="B60" s="9">
        <v>10</v>
      </c>
      <c r="C60" s="10" t="s">
        <v>108</v>
      </c>
      <c r="D60" s="11">
        <v>3848</v>
      </c>
      <c r="E60" s="11">
        <v>3848</v>
      </c>
      <c r="F60" s="28">
        <f t="shared" si="0"/>
        <v>100</v>
      </c>
    </row>
    <row r="61" spans="1:6" ht="22.5" x14ac:dyDescent="0.2">
      <c r="A61" s="8" t="s">
        <v>109</v>
      </c>
      <c r="B61" s="9">
        <v>10</v>
      </c>
      <c r="C61" s="10" t="s">
        <v>110</v>
      </c>
      <c r="D61" s="11">
        <v>3848</v>
      </c>
      <c r="E61" s="11">
        <v>3848</v>
      </c>
      <c r="F61" s="28">
        <f t="shared" si="0"/>
        <v>100</v>
      </c>
    </row>
    <row r="62" spans="1:6" ht="22.5" x14ac:dyDescent="0.2">
      <c r="A62" s="8" t="s">
        <v>111</v>
      </c>
      <c r="B62" s="9">
        <v>10</v>
      </c>
      <c r="C62" s="10" t="s">
        <v>112</v>
      </c>
      <c r="D62" s="11">
        <v>2250000</v>
      </c>
      <c r="E62" s="11">
        <v>2250000</v>
      </c>
      <c r="F62" s="28">
        <f t="shared" si="0"/>
        <v>100</v>
      </c>
    </row>
    <row r="63" spans="1:6" ht="22.5" x14ac:dyDescent="0.2">
      <c r="A63" s="8" t="s">
        <v>113</v>
      </c>
      <c r="B63" s="9">
        <v>10</v>
      </c>
      <c r="C63" s="10" t="s">
        <v>114</v>
      </c>
      <c r="D63" s="11">
        <v>2250000</v>
      </c>
      <c r="E63" s="11">
        <v>2250000</v>
      </c>
      <c r="F63" s="28">
        <f t="shared" si="0"/>
        <v>100</v>
      </c>
    </row>
    <row r="64" spans="1:6" x14ac:dyDescent="0.2">
      <c r="A64" s="8" t="s">
        <v>115</v>
      </c>
      <c r="B64" s="9">
        <v>10</v>
      </c>
      <c r="C64" s="10" t="s">
        <v>116</v>
      </c>
      <c r="D64" s="11">
        <v>99683</v>
      </c>
      <c r="E64" s="11">
        <v>99683</v>
      </c>
      <c r="F64" s="28">
        <f t="shared" si="0"/>
        <v>100</v>
      </c>
    </row>
    <row r="65" spans="1:6" ht="22.5" x14ac:dyDescent="0.2">
      <c r="A65" s="8" t="s">
        <v>117</v>
      </c>
      <c r="B65" s="9">
        <v>10</v>
      </c>
      <c r="C65" s="10" t="s">
        <v>118</v>
      </c>
      <c r="D65" s="11">
        <v>99683</v>
      </c>
      <c r="E65" s="11">
        <v>99683</v>
      </c>
      <c r="F65" s="28">
        <f t="shared" si="0"/>
        <v>100</v>
      </c>
    </row>
    <row r="66" spans="1:6" ht="22.5" x14ac:dyDescent="0.2">
      <c r="A66" s="8" t="s">
        <v>119</v>
      </c>
      <c r="B66" s="9">
        <v>10</v>
      </c>
      <c r="C66" s="10" t="s">
        <v>120</v>
      </c>
      <c r="D66" s="11">
        <v>99683</v>
      </c>
      <c r="E66" s="11">
        <v>99683</v>
      </c>
      <c r="F66" s="28">
        <f t="shared" si="0"/>
        <v>100</v>
      </c>
    </row>
    <row r="67" spans="1:6" x14ac:dyDescent="0.2">
      <c r="A67" s="17"/>
      <c r="B67" s="18"/>
      <c r="C67" s="18"/>
      <c r="D67" s="19"/>
      <c r="E67" s="19"/>
      <c r="F67" s="19"/>
    </row>
  </sheetData>
  <mergeCells count="4">
    <mergeCell ref="A7:D7"/>
    <mergeCell ref="B1:E4"/>
    <mergeCell ref="B5:D5"/>
    <mergeCell ref="A6:D6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 ht="15.2" customHeight="1" x14ac:dyDescent="0.2">
      <c r="A1" s="4"/>
      <c r="C1" s="31" t="s">
        <v>319</v>
      </c>
      <c r="D1" s="31"/>
      <c r="E1" s="31"/>
      <c r="F1" s="31"/>
    </row>
    <row r="2" spans="1:6" ht="15.2" customHeight="1" x14ac:dyDescent="0.2">
      <c r="A2" s="4"/>
      <c r="C2" s="31"/>
      <c r="D2" s="31"/>
      <c r="E2" s="31"/>
      <c r="F2" s="31"/>
    </row>
    <row r="3" spans="1:6" ht="15.2" customHeight="1" x14ac:dyDescent="0.2">
      <c r="A3" s="4"/>
      <c r="C3" s="31"/>
      <c r="D3" s="31"/>
      <c r="E3" s="31"/>
      <c r="F3" s="31"/>
    </row>
    <row r="4" spans="1:6" ht="42.6" customHeight="1" x14ac:dyDescent="0.2">
      <c r="A4" s="4"/>
      <c r="C4" s="31"/>
      <c r="D4" s="31"/>
      <c r="E4" s="31"/>
      <c r="F4" s="31"/>
    </row>
    <row r="5" spans="1:6" ht="18" customHeight="1" x14ac:dyDescent="0.2">
      <c r="A5" s="33" t="s">
        <v>311</v>
      </c>
      <c r="B5" s="33"/>
      <c r="C5" s="33"/>
      <c r="D5" s="25"/>
      <c r="E5" s="25"/>
      <c r="F5" s="25"/>
    </row>
    <row r="6" spans="1:6" ht="18" customHeight="1" x14ac:dyDescent="0.2">
      <c r="A6" s="29" t="s">
        <v>312</v>
      </c>
      <c r="B6" s="29"/>
      <c r="C6" s="29"/>
      <c r="D6" s="25"/>
      <c r="E6" s="25"/>
      <c r="F6" s="25"/>
    </row>
    <row r="7" spans="1:6" x14ac:dyDescent="0.2">
      <c r="A7" s="5"/>
      <c r="B7" s="20"/>
      <c r="C7" s="20"/>
      <c r="D7" s="20"/>
      <c r="E7" s="20"/>
      <c r="F7" s="20"/>
    </row>
    <row r="8" spans="1:6" ht="39.6" customHeight="1" x14ac:dyDescent="0.2">
      <c r="A8" s="6" t="s">
        <v>0</v>
      </c>
      <c r="B8" s="6" t="s">
        <v>1</v>
      </c>
      <c r="C8" s="6" t="s">
        <v>121</v>
      </c>
      <c r="D8" s="6" t="s">
        <v>3</v>
      </c>
      <c r="E8" s="6" t="s">
        <v>4</v>
      </c>
      <c r="F8" s="26" t="s">
        <v>310</v>
      </c>
    </row>
    <row r="9" spans="1:6" x14ac:dyDescent="0.2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27" t="s">
        <v>10</v>
      </c>
    </row>
    <row r="10" spans="1:6" x14ac:dyDescent="0.2">
      <c r="A10" s="8" t="s">
        <v>122</v>
      </c>
      <c r="B10" s="9">
        <v>200</v>
      </c>
      <c r="C10" s="10" t="s">
        <v>12</v>
      </c>
      <c r="D10" s="11">
        <v>3977834.34</v>
      </c>
      <c r="E10" s="11">
        <v>3649426.87</v>
      </c>
      <c r="F10" s="28">
        <f>E10/D10*100</f>
        <v>91.744063680640863</v>
      </c>
    </row>
    <row r="11" spans="1:6" x14ac:dyDescent="0.2">
      <c r="A11" s="12" t="s">
        <v>13</v>
      </c>
      <c r="B11" s="13"/>
      <c r="C11" s="14"/>
      <c r="D11" s="15"/>
      <c r="E11" s="15"/>
      <c r="F11" s="16"/>
    </row>
    <row r="12" spans="1:6" x14ac:dyDescent="0.2">
      <c r="A12" s="8" t="s">
        <v>123</v>
      </c>
      <c r="B12" s="9">
        <v>200</v>
      </c>
      <c r="C12" s="10" t="s">
        <v>124</v>
      </c>
      <c r="D12" s="11">
        <v>1777764.61</v>
      </c>
      <c r="E12" s="11">
        <v>1684778.1</v>
      </c>
      <c r="F12" s="28">
        <f t="shared" ref="F12:F75" si="0">E12/D12*100</f>
        <v>94.769470070618638</v>
      </c>
    </row>
    <row r="13" spans="1:6" ht="22.5" x14ac:dyDescent="0.2">
      <c r="A13" s="8" t="s">
        <v>125</v>
      </c>
      <c r="B13" s="9">
        <v>200</v>
      </c>
      <c r="C13" s="10" t="s">
        <v>126</v>
      </c>
      <c r="D13" s="11">
        <v>535872.52</v>
      </c>
      <c r="E13" s="11">
        <v>535872.52</v>
      </c>
      <c r="F13" s="28">
        <f t="shared" si="0"/>
        <v>100</v>
      </c>
    </row>
    <row r="14" spans="1:6" ht="33.75" x14ac:dyDescent="0.2">
      <c r="A14" s="8" t="s">
        <v>127</v>
      </c>
      <c r="B14" s="9">
        <v>200</v>
      </c>
      <c r="C14" s="10" t="s">
        <v>128</v>
      </c>
      <c r="D14" s="11">
        <v>535872.52</v>
      </c>
      <c r="E14" s="11">
        <v>535872.52</v>
      </c>
      <c r="F14" s="28">
        <f t="shared" si="0"/>
        <v>100</v>
      </c>
    </row>
    <row r="15" spans="1:6" x14ac:dyDescent="0.2">
      <c r="A15" s="8" t="s">
        <v>129</v>
      </c>
      <c r="B15" s="9">
        <v>200</v>
      </c>
      <c r="C15" s="10" t="s">
        <v>130</v>
      </c>
      <c r="D15" s="11">
        <v>535872.52</v>
      </c>
      <c r="E15" s="11">
        <v>535872.52</v>
      </c>
      <c r="F15" s="28">
        <f t="shared" si="0"/>
        <v>100</v>
      </c>
    </row>
    <row r="16" spans="1:6" x14ac:dyDescent="0.2">
      <c r="A16" s="8" t="s">
        <v>131</v>
      </c>
      <c r="B16" s="9">
        <v>200</v>
      </c>
      <c r="C16" s="10" t="s">
        <v>132</v>
      </c>
      <c r="D16" s="11">
        <v>535872.52</v>
      </c>
      <c r="E16" s="11">
        <v>535872.52</v>
      </c>
      <c r="F16" s="28">
        <f t="shared" si="0"/>
        <v>100</v>
      </c>
    </row>
    <row r="17" spans="1:6" ht="33.75" x14ac:dyDescent="0.2">
      <c r="A17" s="8" t="s">
        <v>133</v>
      </c>
      <c r="B17" s="9">
        <v>200</v>
      </c>
      <c r="C17" s="10" t="s">
        <v>134</v>
      </c>
      <c r="D17" s="11">
        <v>535872.52</v>
      </c>
      <c r="E17" s="11">
        <v>535872.52</v>
      </c>
      <c r="F17" s="28">
        <f t="shared" si="0"/>
        <v>100</v>
      </c>
    </row>
    <row r="18" spans="1:6" x14ac:dyDescent="0.2">
      <c r="A18" s="8" t="s">
        <v>135</v>
      </c>
      <c r="B18" s="9">
        <v>200</v>
      </c>
      <c r="C18" s="10" t="s">
        <v>136</v>
      </c>
      <c r="D18" s="11">
        <v>535872.52</v>
      </c>
      <c r="E18" s="11">
        <v>535872.52</v>
      </c>
      <c r="F18" s="28">
        <f t="shared" si="0"/>
        <v>100</v>
      </c>
    </row>
    <row r="19" spans="1:6" x14ac:dyDescent="0.2">
      <c r="A19" s="8" t="s">
        <v>137</v>
      </c>
      <c r="B19" s="9">
        <v>200</v>
      </c>
      <c r="C19" s="10" t="s">
        <v>138</v>
      </c>
      <c r="D19" s="11">
        <v>411576.43</v>
      </c>
      <c r="E19" s="11">
        <v>411576.43</v>
      </c>
      <c r="F19" s="28">
        <f t="shared" si="0"/>
        <v>100</v>
      </c>
    </row>
    <row r="20" spans="1:6" ht="22.5" x14ac:dyDescent="0.2">
      <c r="A20" s="8" t="s">
        <v>139</v>
      </c>
      <c r="B20" s="9">
        <v>200</v>
      </c>
      <c r="C20" s="10" t="s">
        <v>140</v>
      </c>
      <c r="D20" s="11">
        <v>124296.09</v>
      </c>
      <c r="E20" s="11">
        <v>124296.09</v>
      </c>
      <c r="F20" s="28">
        <f t="shared" si="0"/>
        <v>100</v>
      </c>
    </row>
    <row r="21" spans="1:6" ht="33.75" x14ac:dyDescent="0.2">
      <c r="A21" s="8" t="s">
        <v>141</v>
      </c>
      <c r="B21" s="9">
        <v>200</v>
      </c>
      <c r="C21" s="10" t="s">
        <v>142</v>
      </c>
      <c r="D21" s="11">
        <v>1181710.0900000001</v>
      </c>
      <c r="E21" s="11">
        <v>1088723.58</v>
      </c>
      <c r="F21" s="28">
        <f t="shared" si="0"/>
        <v>92.131190992877109</v>
      </c>
    </row>
    <row r="22" spans="1:6" ht="33.75" x14ac:dyDescent="0.2">
      <c r="A22" s="8" t="s">
        <v>127</v>
      </c>
      <c r="B22" s="9">
        <v>200</v>
      </c>
      <c r="C22" s="10" t="s">
        <v>143</v>
      </c>
      <c r="D22" s="11">
        <v>1181710.0900000001</v>
      </c>
      <c r="E22" s="11">
        <v>1088723.58</v>
      </c>
      <c r="F22" s="28">
        <f t="shared" si="0"/>
        <v>92.131190992877109</v>
      </c>
    </row>
    <row r="23" spans="1:6" x14ac:dyDescent="0.2">
      <c r="A23" s="8" t="s">
        <v>129</v>
      </c>
      <c r="B23" s="9">
        <v>200</v>
      </c>
      <c r="C23" s="10" t="s">
        <v>144</v>
      </c>
      <c r="D23" s="11">
        <v>1181710.0900000001</v>
      </c>
      <c r="E23" s="11">
        <v>1088723.58</v>
      </c>
      <c r="F23" s="28">
        <f t="shared" si="0"/>
        <v>92.131190992877109</v>
      </c>
    </row>
    <row r="24" spans="1:6" x14ac:dyDescent="0.2">
      <c r="A24" s="8" t="s">
        <v>145</v>
      </c>
      <c r="B24" s="9">
        <v>200</v>
      </c>
      <c r="C24" s="10" t="s">
        <v>146</v>
      </c>
      <c r="D24" s="11">
        <v>966445.09</v>
      </c>
      <c r="E24" s="11">
        <v>873458.58</v>
      </c>
      <c r="F24" s="28">
        <f t="shared" si="0"/>
        <v>90.378500448483834</v>
      </c>
    </row>
    <row r="25" spans="1:6" ht="33.75" x14ac:dyDescent="0.2">
      <c r="A25" s="8" t="s">
        <v>133</v>
      </c>
      <c r="B25" s="9">
        <v>200</v>
      </c>
      <c r="C25" s="10" t="s">
        <v>147</v>
      </c>
      <c r="D25" s="11">
        <v>511109.98</v>
      </c>
      <c r="E25" s="11">
        <v>511109.98</v>
      </c>
      <c r="F25" s="28">
        <f t="shared" si="0"/>
        <v>100</v>
      </c>
    </row>
    <row r="26" spans="1:6" x14ac:dyDescent="0.2">
      <c r="A26" s="8" t="s">
        <v>135</v>
      </c>
      <c r="B26" s="9">
        <v>200</v>
      </c>
      <c r="C26" s="10" t="s">
        <v>148</v>
      </c>
      <c r="D26" s="11">
        <v>511109.98</v>
      </c>
      <c r="E26" s="11">
        <v>511109.98</v>
      </c>
      <c r="F26" s="28">
        <f t="shared" si="0"/>
        <v>100</v>
      </c>
    </row>
    <row r="27" spans="1:6" x14ac:dyDescent="0.2">
      <c r="A27" s="8" t="s">
        <v>137</v>
      </c>
      <c r="B27" s="9">
        <v>200</v>
      </c>
      <c r="C27" s="10" t="s">
        <v>149</v>
      </c>
      <c r="D27" s="11">
        <v>393559.85</v>
      </c>
      <c r="E27" s="11">
        <v>393559.85</v>
      </c>
      <c r="F27" s="28">
        <f t="shared" si="0"/>
        <v>100</v>
      </c>
    </row>
    <row r="28" spans="1:6" ht="22.5" x14ac:dyDescent="0.2">
      <c r="A28" s="8" t="s">
        <v>139</v>
      </c>
      <c r="B28" s="9">
        <v>200</v>
      </c>
      <c r="C28" s="10" t="s">
        <v>150</v>
      </c>
      <c r="D28" s="11">
        <v>117550.13</v>
      </c>
      <c r="E28" s="11">
        <v>117550.13</v>
      </c>
      <c r="F28" s="28">
        <f t="shared" si="0"/>
        <v>100</v>
      </c>
    </row>
    <row r="29" spans="1:6" x14ac:dyDescent="0.2">
      <c r="A29" s="8" t="s">
        <v>151</v>
      </c>
      <c r="B29" s="9">
        <v>200</v>
      </c>
      <c r="C29" s="10" t="s">
        <v>152</v>
      </c>
      <c r="D29" s="11">
        <v>400000</v>
      </c>
      <c r="E29" s="11">
        <v>307013.49</v>
      </c>
      <c r="F29" s="28">
        <f t="shared" si="0"/>
        <v>76.753372499999998</v>
      </c>
    </row>
    <row r="30" spans="1:6" ht="22.5" x14ac:dyDescent="0.2">
      <c r="A30" s="8" t="s">
        <v>153</v>
      </c>
      <c r="B30" s="9">
        <v>200</v>
      </c>
      <c r="C30" s="10" t="s">
        <v>154</v>
      </c>
      <c r="D30" s="11">
        <v>400000</v>
      </c>
      <c r="E30" s="11">
        <v>307013.49</v>
      </c>
      <c r="F30" s="28">
        <f t="shared" si="0"/>
        <v>76.753372499999998</v>
      </c>
    </row>
    <row r="31" spans="1:6" x14ac:dyDescent="0.2">
      <c r="A31" s="8" t="s">
        <v>155</v>
      </c>
      <c r="B31" s="9">
        <v>200</v>
      </c>
      <c r="C31" s="10" t="s">
        <v>156</v>
      </c>
      <c r="D31" s="11">
        <v>400000</v>
      </c>
      <c r="E31" s="11">
        <v>307013.49</v>
      </c>
      <c r="F31" s="28">
        <f t="shared" si="0"/>
        <v>76.753372499999998</v>
      </c>
    </row>
    <row r="32" spans="1:6" x14ac:dyDescent="0.2">
      <c r="A32" s="8" t="s">
        <v>157</v>
      </c>
      <c r="B32" s="9">
        <v>200</v>
      </c>
      <c r="C32" s="10" t="s">
        <v>158</v>
      </c>
      <c r="D32" s="11">
        <v>19920</v>
      </c>
      <c r="E32" s="11">
        <v>19920</v>
      </c>
      <c r="F32" s="28">
        <f t="shared" si="0"/>
        <v>100</v>
      </c>
    </row>
    <row r="33" spans="1:6" x14ac:dyDescent="0.2">
      <c r="A33" s="8" t="s">
        <v>159</v>
      </c>
      <c r="B33" s="9">
        <v>200</v>
      </c>
      <c r="C33" s="10" t="s">
        <v>160</v>
      </c>
      <c r="D33" s="11">
        <v>19920</v>
      </c>
      <c r="E33" s="11">
        <v>19920</v>
      </c>
      <c r="F33" s="28">
        <f t="shared" si="0"/>
        <v>100</v>
      </c>
    </row>
    <row r="34" spans="1:6" x14ac:dyDescent="0.2">
      <c r="A34" s="8" t="s">
        <v>161</v>
      </c>
      <c r="B34" s="9">
        <v>200</v>
      </c>
      <c r="C34" s="10" t="s">
        <v>162</v>
      </c>
      <c r="D34" s="11">
        <v>35415.11</v>
      </c>
      <c r="E34" s="11">
        <v>35415.11</v>
      </c>
      <c r="F34" s="28">
        <f t="shared" si="0"/>
        <v>100</v>
      </c>
    </row>
    <row r="35" spans="1:6" x14ac:dyDescent="0.2">
      <c r="A35" s="8" t="s">
        <v>163</v>
      </c>
      <c r="B35" s="9">
        <v>200</v>
      </c>
      <c r="C35" s="10" t="s">
        <v>164</v>
      </c>
      <c r="D35" s="11">
        <v>35415.11</v>
      </c>
      <c r="E35" s="11">
        <v>35415.11</v>
      </c>
      <c r="F35" s="28">
        <f t="shared" si="0"/>
        <v>100</v>
      </c>
    </row>
    <row r="36" spans="1:6" x14ac:dyDescent="0.2">
      <c r="A36" s="8" t="s">
        <v>165</v>
      </c>
      <c r="B36" s="9">
        <v>200</v>
      </c>
      <c r="C36" s="10" t="s">
        <v>166</v>
      </c>
      <c r="D36" s="11">
        <v>35415.11</v>
      </c>
      <c r="E36" s="11">
        <v>35415.11</v>
      </c>
      <c r="F36" s="28">
        <f t="shared" si="0"/>
        <v>100</v>
      </c>
    </row>
    <row r="37" spans="1:6" ht="45" x14ac:dyDescent="0.2">
      <c r="A37" s="8" t="s">
        <v>167</v>
      </c>
      <c r="B37" s="9">
        <v>200</v>
      </c>
      <c r="C37" s="10" t="s">
        <v>168</v>
      </c>
      <c r="D37" s="11">
        <v>215265</v>
      </c>
      <c r="E37" s="11">
        <v>215265</v>
      </c>
      <c r="F37" s="28">
        <f t="shared" si="0"/>
        <v>100</v>
      </c>
    </row>
    <row r="38" spans="1:6" x14ac:dyDescent="0.2">
      <c r="A38" s="8" t="s">
        <v>157</v>
      </c>
      <c r="B38" s="9">
        <v>200</v>
      </c>
      <c r="C38" s="10" t="s">
        <v>169</v>
      </c>
      <c r="D38" s="11">
        <v>215265</v>
      </c>
      <c r="E38" s="11">
        <v>215265</v>
      </c>
      <c r="F38" s="28">
        <f t="shared" si="0"/>
        <v>100</v>
      </c>
    </row>
    <row r="39" spans="1:6" x14ac:dyDescent="0.2">
      <c r="A39" s="8" t="s">
        <v>159</v>
      </c>
      <c r="B39" s="9">
        <v>200</v>
      </c>
      <c r="C39" s="10" t="s">
        <v>170</v>
      </c>
      <c r="D39" s="11">
        <v>215265</v>
      </c>
      <c r="E39" s="11">
        <v>215265</v>
      </c>
      <c r="F39" s="28">
        <f t="shared" si="0"/>
        <v>100</v>
      </c>
    </row>
    <row r="40" spans="1:6" ht="22.5" x14ac:dyDescent="0.2">
      <c r="A40" s="8" t="s">
        <v>171</v>
      </c>
      <c r="B40" s="9">
        <v>200</v>
      </c>
      <c r="C40" s="10" t="s">
        <v>172</v>
      </c>
      <c r="D40" s="11">
        <v>12128</v>
      </c>
      <c r="E40" s="11">
        <v>12128</v>
      </c>
      <c r="F40" s="28">
        <f t="shared" si="0"/>
        <v>100</v>
      </c>
    </row>
    <row r="41" spans="1:6" ht="33.75" x14ac:dyDescent="0.2">
      <c r="A41" s="8" t="s">
        <v>127</v>
      </c>
      <c r="B41" s="9">
        <v>200</v>
      </c>
      <c r="C41" s="10" t="s">
        <v>173</v>
      </c>
      <c r="D41" s="11">
        <v>12128</v>
      </c>
      <c r="E41" s="11">
        <v>12128</v>
      </c>
      <c r="F41" s="28">
        <f t="shared" si="0"/>
        <v>100</v>
      </c>
    </row>
    <row r="42" spans="1:6" x14ac:dyDescent="0.2">
      <c r="A42" s="8" t="s">
        <v>129</v>
      </c>
      <c r="B42" s="9">
        <v>200</v>
      </c>
      <c r="C42" s="10" t="s">
        <v>174</v>
      </c>
      <c r="D42" s="11">
        <v>12128</v>
      </c>
      <c r="E42" s="11">
        <v>12128</v>
      </c>
      <c r="F42" s="28">
        <f t="shared" si="0"/>
        <v>100</v>
      </c>
    </row>
    <row r="43" spans="1:6" ht="22.5" x14ac:dyDescent="0.2">
      <c r="A43" s="8" t="s">
        <v>175</v>
      </c>
      <c r="B43" s="9">
        <v>200</v>
      </c>
      <c r="C43" s="10" t="s">
        <v>176</v>
      </c>
      <c r="D43" s="11">
        <v>12128</v>
      </c>
      <c r="E43" s="11">
        <v>12128</v>
      </c>
      <c r="F43" s="28">
        <f t="shared" si="0"/>
        <v>100</v>
      </c>
    </row>
    <row r="44" spans="1:6" x14ac:dyDescent="0.2">
      <c r="A44" s="8" t="s">
        <v>157</v>
      </c>
      <c r="B44" s="9">
        <v>200</v>
      </c>
      <c r="C44" s="10" t="s">
        <v>177</v>
      </c>
      <c r="D44" s="11">
        <v>12128</v>
      </c>
      <c r="E44" s="11">
        <v>12128</v>
      </c>
      <c r="F44" s="28">
        <f t="shared" si="0"/>
        <v>100</v>
      </c>
    </row>
    <row r="45" spans="1:6" x14ac:dyDescent="0.2">
      <c r="A45" s="8" t="s">
        <v>159</v>
      </c>
      <c r="B45" s="9">
        <v>200</v>
      </c>
      <c r="C45" s="10" t="s">
        <v>178</v>
      </c>
      <c r="D45" s="11">
        <v>12128</v>
      </c>
      <c r="E45" s="11">
        <v>12128</v>
      </c>
      <c r="F45" s="28">
        <f t="shared" si="0"/>
        <v>100</v>
      </c>
    </row>
    <row r="46" spans="1:6" x14ac:dyDescent="0.2">
      <c r="A46" s="8" t="s">
        <v>179</v>
      </c>
      <c r="B46" s="9">
        <v>200</v>
      </c>
      <c r="C46" s="10" t="s">
        <v>180</v>
      </c>
      <c r="D46" s="11">
        <v>47575</v>
      </c>
      <c r="E46" s="11">
        <v>47575</v>
      </c>
      <c r="F46" s="28">
        <f t="shared" si="0"/>
        <v>100</v>
      </c>
    </row>
    <row r="47" spans="1:6" x14ac:dyDescent="0.2">
      <c r="A47" s="8" t="s">
        <v>181</v>
      </c>
      <c r="B47" s="9">
        <v>200</v>
      </c>
      <c r="C47" s="10" t="s">
        <v>182</v>
      </c>
      <c r="D47" s="11">
        <v>47575</v>
      </c>
      <c r="E47" s="11">
        <v>47575</v>
      </c>
      <c r="F47" s="28">
        <f t="shared" si="0"/>
        <v>100</v>
      </c>
    </row>
    <row r="48" spans="1:6" x14ac:dyDescent="0.2">
      <c r="A48" s="8" t="s">
        <v>161</v>
      </c>
      <c r="B48" s="9">
        <v>200</v>
      </c>
      <c r="C48" s="10" t="s">
        <v>183</v>
      </c>
      <c r="D48" s="11">
        <v>47575</v>
      </c>
      <c r="E48" s="11">
        <v>47575</v>
      </c>
      <c r="F48" s="28">
        <f t="shared" si="0"/>
        <v>100</v>
      </c>
    </row>
    <row r="49" spans="1:6" x14ac:dyDescent="0.2">
      <c r="A49" s="8" t="s">
        <v>184</v>
      </c>
      <c r="B49" s="9">
        <v>200</v>
      </c>
      <c r="C49" s="10" t="s">
        <v>185</v>
      </c>
      <c r="D49" s="11">
        <v>47575</v>
      </c>
      <c r="E49" s="11">
        <v>47575</v>
      </c>
      <c r="F49" s="28">
        <f t="shared" si="0"/>
        <v>100</v>
      </c>
    </row>
    <row r="50" spans="1:6" x14ac:dyDescent="0.2">
      <c r="A50" s="8" t="s">
        <v>186</v>
      </c>
      <c r="B50" s="9">
        <v>200</v>
      </c>
      <c r="C50" s="10" t="s">
        <v>187</v>
      </c>
      <c r="D50" s="11">
        <v>479</v>
      </c>
      <c r="E50" s="11">
        <v>479</v>
      </c>
      <c r="F50" s="28">
        <f t="shared" si="0"/>
        <v>100</v>
      </c>
    </row>
    <row r="51" spans="1:6" x14ac:dyDescent="0.2">
      <c r="A51" s="8" t="s">
        <v>188</v>
      </c>
      <c r="B51" s="9">
        <v>200</v>
      </c>
      <c r="C51" s="10" t="s">
        <v>189</v>
      </c>
      <c r="D51" s="11">
        <v>479</v>
      </c>
      <c r="E51" s="11">
        <v>479</v>
      </c>
      <c r="F51" s="28">
        <f t="shared" si="0"/>
        <v>100</v>
      </c>
    </row>
    <row r="52" spans="1:6" x14ac:dyDescent="0.2">
      <c r="A52" s="8" t="s">
        <v>190</v>
      </c>
      <c r="B52" s="9">
        <v>200</v>
      </c>
      <c r="C52" s="10" t="s">
        <v>191</v>
      </c>
      <c r="D52" s="11">
        <v>479</v>
      </c>
      <c r="E52" s="11">
        <v>479</v>
      </c>
      <c r="F52" s="28">
        <f t="shared" si="0"/>
        <v>100</v>
      </c>
    </row>
    <row r="53" spans="1:6" x14ac:dyDescent="0.2">
      <c r="A53" s="8" t="s">
        <v>161</v>
      </c>
      <c r="B53" s="9">
        <v>200</v>
      </c>
      <c r="C53" s="10" t="s">
        <v>192</v>
      </c>
      <c r="D53" s="11">
        <v>479</v>
      </c>
      <c r="E53" s="11">
        <v>479</v>
      </c>
      <c r="F53" s="28">
        <f t="shared" si="0"/>
        <v>100</v>
      </c>
    </row>
    <row r="54" spans="1:6" x14ac:dyDescent="0.2">
      <c r="A54" s="8" t="s">
        <v>163</v>
      </c>
      <c r="B54" s="9">
        <v>200</v>
      </c>
      <c r="C54" s="10" t="s">
        <v>193</v>
      </c>
      <c r="D54" s="11">
        <v>479</v>
      </c>
      <c r="E54" s="11">
        <v>479</v>
      </c>
      <c r="F54" s="28">
        <f t="shared" si="0"/>
        <v>100</v>
      </c>
    </row>
    <row r="55" spans="1:6" x14ac:dyDescent="0.2">
      <c r="A55" s="8" t="s">
        <v>165</v>
      </c>
      <c r="B55" s="9">
        <v>200</v>
      </c>
      <c r="C55" s="10" t="s">
        <v>194</v>
      </c>
      <c r="D55" s="11">
        <v>479</v>
      </c>
      <c r="E55" s="11">
        <v>479</v>
      </c>
      <c r="F55" s="28">
        <f t="shared" si="0"/>
        <v>100</v>
      </c>
    </row>
    <row r="56" spans="1:6" x14ac:dyDescent="0.2">
      <c r="A56" s="8" t="s">
        <v>195</v>
      </c>
      <c r="B56" s="9">
        <v>200</v>
      </c>
      <c r="C56" s="10" t="s">
        <v>196</v>
      </c>
      <c r="D56" s="11">
        <v>99683</v>
      </c>
      <c r="E56" s="11">
        <v>99683</v>
      </c>
      <c r="F56" s="28">
        <f t="shared" si="0"/>
        <v>100</v>
      </c>
    </row>
    <row r="57" spans="1:6" x14ac:dyDescent="0.2">
      <c r="A57" s="8" t="s">
        <v>197</v>
      </c>
      <c r="B57" s="9">
        <v>200</v>
      </c>
      <c r="C57" s="10" t="s">
        <v>198</v>
      </c>
      <c r="D57" s="11">
        <v>99683</v>
      </c>
      <c r="E57" s="11">
        <v>99683</v>
      </c>
      <c r="F57" s="28">
        <f t="shared" si="0"/>
        <v>100</v>
      </c>
    </row>
    <row r="58" spans="1:6" ht="33.75" x14ac:dyDescent="0.2">
      <c r="A58" s="8" t="s">
        <v>127</v>
      </c>
      <c r="B58" s="9">
        <v>200</v>
      </c>
      <c r="C58" s="10" t="s">
        <v>199</v>
      </c>
      <c r="D58" s="11">
        <v>99683</v>
      </c>
      <c r="E58" s="11">
        <v>99683</v>
      </c>
      <c r="F58" s="28">
        <f t="shared" si="0"/>
        <v>100</v>
      </c>
    </row>
    <row r="59" spans="1:6" ht="22.5" x14ac:dyDescent="0.2">
      <c r="A59" s="8" t="s">
        <v>200</v>
      </c>
      <c r="B59" s="9">
        <v>200</v>
      </c>
      <c r="C59" s="10" t="s">
        <v>201</v>
      </c>
      <c r="D59" s="11">
        <v>99683</v>
      </c>
      <c r="E59" s="11">
        <v>99683</v>
      </c>
      <c r="F59" s="28">
        <f t="shared" si="0"/>
        <v>100</v>
      </c>
    </row>
    <row r="60" spans="1:6" ht="22.5" x14ac:dyDescent="0.2">
      <c r="A60" s="8" t="s">
        <v>202</v>
      </c>
      <c r="B60" s="9">
        <v>200</v>
      </c>
      <c r="C60" s="10" t="s">
        <v>203</v>
      </c>
      <c r="D60" s="11">
        <v>99683</v>
      </c>
      <c r="E60" s="11">
        <v>99683</v>
      </c>
      <c r="F60" s="28">
        <f t="shared" si="0"/>
        <v>100</v>
      </c>
    </row>
    <row r="61" spans="1:6" ht="33.75" x14ac:dyDescent="0.2">
      <c r="A61" s="8" t="s">
        <v>133</v>
      </c>
      <c r="B61" s="9">
        <v>200</v>
      </c>
      <c r="C61" s="10" t="s">
        <v>204</v>
      </c>
      <c r="D61" s="11">
        <v>92646</v>
      </c>
      <c r="E61" s="11">
        <v>92646</v>
      </c>
      <c r="F61" s="28">
        <f t="shared" si="0"/>
        <v>100</v>
      </c>
    </row>
    <row r="62" spans="1:6" x14ac:dyDescent="0.2">
      <c r="A62" s="8" t="s">
        <v>135</v>
      </c>
      <c r="B62" s="9">
        <v>200</v>
      </c>
      <c r="C62" s="10" t="s">
        <v>205</v>
      </c>
      <c r="D62" s="11">
        <v>92646</v>
      </c>
      <c r="E62" s="11">
        <v>92646</v>
      </c>
      <c r="F62" s="28">
        <f t="shared" si="0"/>
        <v>100</v>
      </c>
    </row>
    <row r="63" spans="1:6" x14ac:dyDescent="0.2">
      <c r="A63" s="8" t="s">
        <v>137</v>
      </c>
      <c r="B63" s="9">
        <v>200</v>
      </c>
      <c r="C63" s="10" t="s">
        <v>206</v>
      </c>
      <c r="D63" s="11">
        <v>71156.679999999993</v>
      </c>
      <c r="E63" s="11">
        <v>71156.679999999993</v>
      </c>
      <c r="F63" s="28">
        <f t="shared" si="0"/>
        <v>100</v>
      </c>
    </row>
    <row r="64" spans="1:6" ht="22.5" x14ac:dyDescent="0.2">
      <c r="A64" s="8" t="s">
        <v>139</v>
      </c>
      <c r="B64" s="9">
        <v>200</v>
      </c>
      <c r="C64" s="10" t="s">
        <v>207</v>
      </c>
      <c r="D64" s="11">
        <v>21489.32</v>
      </c>
      <c r="E64" s="11">
        <v>21489.32</v>
      </c>
      <c r="F64" s="28">
        <f t="shared" si="0"/>
        <v>100</v>
      </c>
    </row>
    <row r="65" spans="1:6" x14ac:dyDescent="0.2">
      <c r="A65" s="8" t="s">
        <v>151</v>
      </c>
      <c r="B65" s="9">
        <v>200</v>
      </c>
      <c r="C65" s="10" t="s">
        <v>208</v>
      </c>
      <c r="D65" s="11">
        <v>7037</v>
      </c>
      <c r="E65" s="11">
        <v>7037</v>
      </c>
      <c r="F65" s="28">
        <f t="shared" si="0"/>
        <v>100</v>
      </c>
    </row>
    <row r="66" spans="1:6" ht="22.5" x14ac:dyDescent="0.2">
      <c r="A66" s="8" t="s">
        <v>153</v>
      </c>
      <c r="B66" s="9">
        <v>200</v>
      </c>
      <c r="C66" s="10" t="s">
        <v>209</v>
      </c>
      <c r="D66" s="11">
        <v>7037</v>
      </c>
      <c r="E66" s="11">
        <v>7037</v>
      </c>
      <c r="F66" s="28">
        <f t="shared" si="0"/>
        <v>100</v>
      </c>
    </row>
    <row r="67" spans="1:6" x14ac:dyDescent="0.2">
      <c r="A67" s="8" t="s">
        <v>155</v>
      </c>
      <c r="B67" s="9">
        <v>200</v>
      </c>
      <c r="C67" s="10" t="s">
        <v>210</v>
      </c>
      <c r="D67" s="11">
        <v>7037</v>
      </c>
      <c r="E67" s="11">
        <v>7037</v>
      </c>
      <c r="F67" s="28">
        <f t="shared" si="0"/>
        <v>100</v>
      </c>
    </row>
    <row r="68" spans="1:6" x14ac:dyDescent="0.2">
      <c r="A68" s="8" t="s">
        <v>211</v>
      </c>
      <c r="B68" s="9">
        <v>200</v>
      </c>
      <c r="C68" s="10" t="s">
        <v>212</v>
      </c>
      <c r="D68" s="11">
        <v>60000</v>
      </c>
      <c r="E68" s="11">
        <v>45373.7</v>
      </c>
      <c r="F68" s="28">
        <f t="shared" si="0"/>
        <v>75.622833333333332</v>
      </c>
    </row>
    <row r="69" spans="1:6" x14ac:dyDescent="0.2">
      <c r="A69" s="8" t="s">
        <v>213</v>
      </c>
      <c r="B69" s="9">
        <v>200</v>
      </c>
      <c r="C69" s="10" t="s">
        <v>214</v>
      </c>
      <c r="D69" s="11">
        <v>50000</v>
      </c>
      <c r="E69" s="11">
        <v>42060.7</v>
      </c>
      <c r="F69" s="28">
        <f t="shared" si="0"/>
        <v>84.121399999999994</v>
      </c>
    </row>
    <row r="70" spans="1:6" ht="33.75" x14ac:dyDescent="0.2">
      <c r="A70" s="8" t="s">
        <v>127</v>
      </c>
      <c r="B70" s="9">
        <v>200</v>
      </c>
      <c r="C70" s="10" t="s">
        <v>215</v>
      </c>
      <c r="D70" s="11">
        <v>50000</v>
      </c>
      <c r="E70" s="11">
        <v>42060.7</v>
      </c>
      <c r="F70" s="28">
        <f t="shared" si="0"/>
        <v>84.121399999999994</v>
      </c>
    </row>
    <row r="71" spans="1:6" ht="22.5" x14ac:dyDescent="0.2">
      <c r="A71" s="8" t="s">
        <v>216</v>
      </c>
      <c r="B71" s="9">
        <v>200</v>
      </c>
      <c r="C71" s="10" t="s">
        <v>217</v>
      </c>
      <c r="D71" s="11">
        <v>50000</v>
      </c>
      <c r="E71" s="11">
        <v>42060.7</v>
      </c>
      <c r="F71" s="28">
        <f t="shared" si="0"/>
        <v>84.121399999999994</v>
      </c>
    </row>
    <row r="72" spans="1:6" ht="22.5" x14ac:dyDescent="0.2">
      <c r="A72" s="8" t="s">
        <v>218</v>
      </c>
      <c r="B72" s="9">
        <v>200</v>
      </c>
      <c r="C72" s="10" t="s">
        <v>219</v>
      </c>
      <c r="D72" s="11">
        <v>50000</v>
      </c>
      <c r="E72" s="11">
        <v>42060.7</v>
      </c>
      <c r="F72" s="28">
        <f t="shared" si="0"/>
        <v>84.121399999999994</v>
      </c>
    </row>
    <row r="73" spans="1:6" x14ac:dyDescent="0.2">
      <c r="A73" s="8" t="s">
        <v>151</v>
      </c>
      <c r="B73" s="9">
        <v>200</v>
      </c>
      <c r="C73" s="10" t="s">
        <v>220</v>
      </c>
      <c r="D73" s="11">
        <v>50000</v>
      </c>
      <c r="E73" s="11">
        <v>42060.7</v>
      </c>
      <c r="F73" s="28">
        <f t="shared" si="0"/>
        <v>84.121399999999994</v>
      </c>
    </row>
    <row r="74" spans="1:6" ht="22.5" x14ac:dyDescent="0.2">
      <c r="A74" s="8" t="s">
        <v>153</v>
      </c>
      <c r="B74" s="9">
        <v>200</v>
      </c>
      <c r="C74" s="10" t="s">
        <v>221</v>
      </c>
      <c r="D74" s="11">
        <v>50000</v>
      </c>
      <c r="E74" s="11">
        <v>42060.7</v>
      </c>
      <c r="F74" s="28">
        <f t="shared" si="0"/>
        <v>84.121399999999994</v>
      </c>
    </row>
    <row r="75" spans="1:6" x14ac:dyDescent="0.2">
      <c r="A75" s="8" t="s">
        <v>155</v>
      </c>
      <c r="B75" s="9">
        <v>200</v>
      </c>
      <c r="C75" s="10" t="s">
        <v>222</v>
      </c>
      <c r="D75" s="11">
        <v>50000</v>
      </c>
      <c r="E75" s="11">
        <v>42060.7</v>
      </c>
      <c r="F75" s="28">
        <f t="shared" si="0"/>
        <v>84.121399999999994</v>
      </c>
    </row>
    <row r="76" spans="1:6" ht="22.5" x14ac:dyDescent="0.2">
      <c r="A76" s="8" t="s">
        <v>223</v>
      </c>
      <c r="B76" s="9">
        <v>200</v>
      </c>
      <c r="C76" s="10" t="s">
        <v>224</v>
      </c>
      <c r="D76" s="11">
        <v>10000</v>
      </c>
      <c r="E76" s="11">
        <v>3313</v>
      </c>
      <c r="F76" s="28">
        <f t="shared" ref="F76:F108" si="1">E76/D76*100</f>
        <v>33.129999999999995</v>
      </c>
    </row>
    <row r="77" spans="1:6" x14ac:dyDescent="0.2">
      <c r="A77" s="8" t="s">
        <v>188</v>
      </c>
      <c r="B77" s="9">
        <v>200</v>
      </c>
      <c r="C77" s="10" t="s">
        <v>225</v>
      </c>
      <c r="D77" s="11">
        <v>10000</v>
      </c>
      <c r="E77" s="11">
        <v>3313</v>
      </c>
      <c r="F77" s="28">
        <f t="shared" si="1"/>
        <v>33.129999999999995</v>
      </c>
    </row>
    <row r="78" spans="1:6" x14ac:dyDescent="0.2">
      <c r="A78" s="8" t="s">
        <v>226</v>
      </c>
      <c r="B78" s="9">
        <v>200</v>
      </c>
      <c r="C78" s="10" t="s">
        <v>227</v>
      </c>
      <c r="D78" s="11">
        <v>10000</v>
      </c>
      <c r="E78" s="11">
        <v>3313</v>
      </c>
      <c r="F78" s="28">
        <f t="shared" si="1"/>
        <v>33.129999999999995</v>
      </c>
    </row>
    <row r="79" spans="1:6" x14ac:dyDescent="0.2">
      <c r="A79" s="8" t="s">
        <v>151</v>
      </c>
      <c r="B79" s="9">
        <v>200</v>
      </c>
      <c r="C79" s="10" t="s">
        <v>228</v>
      </c>
      <c r="D79" s="11">
        <v>10000</v>
      </c>
      <c r="E79" s="11">
        <v>3313</v>
      </c>
      <c r="F79" s="28">
        <f t="shared" si="1"/>
        <v>33.129999999999995</v>
      </c>
    </row>
    <row r="80" spans="1:6" ht="22.5" x14ac:dyDescent="0.2">
      <c r="A80" s="8" t="s">
        <v>153</v>
      </c>
      <c r="B80" s="9">
        <v>200</v>
      </c>
      <c r="C80" s="10" t="s">
        <v>229</v>
      </c>
      <c r="D80" s="11">
        <v>10000</v>
      </c>
      <c r="E80" s="11">
        <v>3313</v>
      </c>
      <c r="F80" s="28">
        <f t="shared" si="1"/>
        <v>33.129999999999995</v>
      </c>
    </row>
    <row r="81" spans="1:6" x14ac:dyDescent="0.2">
      <c r="A81" s="8" t="s">
        <v>155</v>
      </c>
      <c r="B81" s="9">
        <v>200</v>
      </c>
      <c r="C81" s="10" t="s">
        <v>230</v>
      </c>
      <c r="D81" s="11">
        <v>10000</v>
      </c>
      <c r="E81" s="11">
        <v>3313</v>
      </c>
      <c r="F81" s="28">
        <f t="shared" si="1"/>
        <v>33.129999999999995</v>
      </c>
    </row>
    <row r="82" spans="1:6" x14ac:dyDescent="0.2">
      <c r="A82" s="8" t="s">
        <v>231</v>
      </c>
      <c r="B82" s="9">
        <v>200</v>
      </c>
      <c r="C82" s="10" t="s">
        <v>232</v>
      </c>
      <c r="D82" s="11">
        <v>575249.56999999995</v>
      </c>
      <c r="E82" s="11">
        <v>465831.24</v>
      </c>
      <c r="F82" s="28">
        <f t="shared" si="1"/>
        <v>80.978981001237443</v>
      </c>
    </row>
    <row r="83" spans="1:6" x14ac:dyDescent="0.2">
      <c r="A83" s="8" t="s">
        <v>233</v>
      </c>
      <c r="B83" s="9">
        <v>200</v>
      </c>
      <c r="C83" s="10" t="s">
        <v>234</v>
      </c>
      <c r="D83" s="11">
        <v>575249.56999999995</v>
      </c>
      <c r="E83" s="11">
        <v>465831.24</v>
      </c>
      <c r="F83" s="28">
        <f t="shared" si="1"/>
        <v>80.978981001237443</v>
      </c>
    </row>
    <row r="84" spans="1:6" ht="33.75" x14ac:dyDescent="0.2">
      <c r="A84" s="8" t="s">
        <v>127</v>
      </c>
      <c r="B84" s="9">
        <v>200</v>
      </c>
      <c r="C84" s="10" t="s">
        <v>235</v>
      </c>
      <c r="D84" s="11">
        <v>575249.56999999995</v>
      </c>
      <c r="E84" s="11">
        <v>465831.24</v>
      </c>
      <c r="F84" s="28">
        <f t="shared" si="1"/>
        <v>80.978981001237443</v>
      </c>
    </row>
    <row r="85" spans="1:6" ht="22.5" x14ac:dyDescent="0.2">
      <c r="A85" s="8" t="s">
        <v>236</v>
      </c>
      <c r="B85" s="9">
        <v>200</v>
      </c>
      <c r="C85" s="10" t="s">
        <v>237</v>
      </c>
      <c r="D85" s="11">
        <v>575249.56999999995</v>
      </c>
      <c r="E85" s="11">
        <v>465831.24</v>
      </c>
      <c r="F85" s="28">
        <f t="shared" si="1"/>
        <v>80.978981001237443</v>
      </c>
    </row>
    <row r="86" spans="1:6" ht="22.5" x14ac:dyDescent="0.2">
      <c r="A86" s="8" t="s">
        <v>238</v>
      </c>
      <c r="B86" s="9">
        <v>200</v>
      </c>
      <c r="C86" s="10" t="s">
        <v>239</v>
      </c>
      <c r="D86" s="11">
        <v>575249.56999999995</v>
      </c>
      <c r="E86" s="11">
        <v>465831.24</v>
      </c>
      <c r="F86" s="28">
        <f t="shared" si="1"/>
        <v>80.978981001237443</v>
      </c>
    </row>
    <row r="87" spans="1:6" x14ac:dyDescent="0.2">
      <c r="A87" s="8" t="s">
        <v>151</v>
      </c>
      <c r="B87" s="9">
        <v>200</v>
      </c>
      <c r="C87" s="10" t="s">
        <v>240</v>
      </c>
      <c r="D87" s="11">
        <v>575249.56999999995</v>
      </c>
      <c r="E87" s="11">
        <v>465831.24</v>
      </c>
      <c r="F87" s="28">
        <f t="shared" si="1"/>
        <v>80.978981001237443</v>
      </c>
    </row>
    <row r="88" spans="1:6" ht="22.5" x14ac:dyDescent="0.2">
      <c r="A88" s="8" t="s">
        <v>153</v>
      </c>
      <c r="B88" s="9">
        <v>200</v>
      </c>
      <c r="C88" s="10" t="s">
        <v>241</v>
      </c>
      <c r="D88" s="11">
        <v>575249.56999999995</v>
      </c>
      <c r="E88" s="11">
        <v>465831.24</v>
      </c>
      <c r="F88" s="28">
        <f t="shared" si="1"/>
        <v>80.978981001237443</v>
      </c>
    </row>
    <row r="89" spans="1:6" x14ac:dyDescent="0.2">
      <c r="A89" s="8" t="s">
        <v>155</v>
      </c>
      <c r="B89" s="9">
        <v>200</v>
      </c>
      <c r="C89" s="10" t="s">
        <v>242</v>
      </c>
      <c r="D89" s="11">
        <v>575249.56999999995</v>
      </c>
      <c r="E89" s="11">
        <v>465831.24</v>
      </c>
      <c r="F89" s="28">
        <f t="shared" si="1"/>
        <v>80.978981001237443</v>
      </c>
    </row>
    <row r="90" spans="1:6" x14ac:dyDescent="0.2">
      <c r="A90" s="8" t="s">
        <v>243</v>
      </c>
      <c r="B90" s="9">
        <v>200</v>
      </c>
      <c r="C90" s="10" t="s">
        <v>244</v>
      </c>
      <c r="D90" s="11">
        <v>104644.28</v>
      </c>
      <c r="E90" s="11">
        <v>98300.39</v>
      </c>
      <c r="F90" s="28">
        <f t="shared" si="1"/>
        <v>93.93766195342927</v>
      </c>
    </row>
    <row r="91" spans="1:6" x14ac:dyDescent="0.2">
      <c r="A91" s="8" t="s">
        <v>245</v>
      </c>
      <c r="B91" s="9">
        <v>200</v>
      </c>
      <c r="C91" s="10" t="s">
        <v>246</v>
      </c>
      <c r="D91" s="11">
        <v>104644.28</v>
      </c>
      <c r="E91" s="11">
        <v>98300.39</v>
      </c>
      <c r="F91" s="28">
        <f t="shared" si="1"/>
        <v>93.93766195342927</v>
      </c>
    </row>
    <row r="92" spans="1:6" ht="33.75" x14ac:dyDescent="0.2">
      <c r="A92" s="8" t="s">
        <v>127</v>
      </c>
      <c r="B92" s="9">
        <v>200</v>
      </c>
      <c r="C92" s="10" t="s">
        <v>247</v>
      </c>
      <c r="D92" s="11">
        <v>104644.28</v>
      </c>
      <c r="E92" s="11">
        <v>98300.39</v>
      </c>
      <c r="F92" s="28">
        <f t="shared" si="1"/>
        <v>93.93766195342927</v>
      </c>
    </row>
    <row r="93" spans="1:6" ht="22.5" x14ac:dyDescent="0.2">
      <c r="A93" s="8" t="s">
        <v>248</v>
      </c>
      <c r="B93" s="9">
        <v>200</v>
      </c>
      <c r="C93" s="10" t="s">
        <v>249</v>
      </c>
      <c r="D93" s="11">
        <v>104644.28</v>
      </c>
      <c r="E93" s="11">
        <v>98300.39</v>
      </c>
      <c r="F93" s="28">
        <f t="shared" si="1"/>
        <v>93.93766195342927</v>
      </c>
    </row>
    <row r="94" spans="1:6" ht="22.5" x14ac:dyDescent="0.2">
      <c r="A94" s="8" t="s">
        <v>250</v>
      </c>
      <c r="B94" s="9">
        <v>200</v>
      </c>
      <c r="C94" s="10" t="s">
        <v>251</v>
      </c>
      <c r="D94" s="11">
        <v>104644.28</v>
      </c>
      <c r="E94" s="11">
        <v>98300.39</v>
      </c>
      <c r="F94" s="28">
        <f t="shared" si="1"/>
        <v>93.93766195342927</v>
      </c>
    </row>
    <row r="95" spans="1:6" x14ac:dyDescent="0.2">
      <c r="A95" s="8" t="s">
        <v>151</v>
      </c>
      <c r="B95" s="9">
        <v>200</v>
      </c>
      <c r="C95" s="10" t="s">
        <v>252</v>
      </c>
      <c r="D95" s="11">
        <v>104644.28</v>
      </c>
      <c r="E95" s="11">
        <v>98300.39</v>
      </c>
      <c r="F95" s="28">
        <f t="shared" si="1"/>
        <v>93.93766195342927</v>
      </c>
    </row>
    <row r="96" spans="1:6" ht="22.5" x14ac:dyDescent="0.2">
      <c r="A96" s="8" t="s">
        <v>153</v>
      </c>
      <c r="B96" s="9">
        <v>200</v>
      </c>
      <c r="C96" s="10" t="s">
        <v>253</v>
      </c>
      <c r="D96" s="11">
        <v>104644.28</v>
      </c>
      <c r="E96" s="11">
        <v>98300.39</v>
      </c>
      <c r="F96" s="28">
        <f t="shared" si="1"/>
        <v>93.93766195342927</v>
      </c>
    </row>
    <row r="97" spans="1:6" x14ac:dyDescent="0.2">
      <c r="A97" s="8" t="s">
        <v>155</v>
      </c>
      <c r="B97" s="9">
        <v>200</v>
      </c>
      <c r="C97" s="10" t="s">
        <v>254</v>
      </c>
      <c r="D97" s="11">
        <v>104644.28</v>
      </c>
      <c r="E97" s="11">
        <v>98300.39</v>
      </c>
      <c r="F97" s="28">
        <f t="shared" si="1"/>
        <v>93.93766195342927</v>
      </c>
    </row>
    <row r="98" spans="1:6" x14ac:dyDescent="0.2">
      <c r="A98" s="8" t="s">
        <v>255</v>
      </c>
      <c r="B98" s="9">
        <v>200</v>
      </c>
      <c r="C98" s="10" t="s">
        <v>256</v>
      </c>
      <c r="D98" s="11">
        <v>1360492.88</v>
      </c>
      <c r="E98" s="11">
        <v>1255460.44</v>
      </c>
      <c r="F98" s="28">
        <f t="shared" si="1"/>
        <v>92.279824353068278</v>
      </c>
    </row>
    <row r="99" spans="1:6" x14ac:dyDescent="0.2">
      <c r="A99" s="8" t="s">
        <v>257</v>
      </c>
      <c r="B99" s="9">
        <v>200</v>
      </c>
      <c r="C99" s="10" t="s">
        <v>258</v>
      </c>
      <c r="D99" s="11">
        <v>1360492.88</v>
      </c>
      <c r="E99" s="11">
        <v>1255460.44</v>
      </c>
      <c r="F99" s="28">
        <f t="shared" si="1"/>
        <v>92.279824353068278</v>
      </c>
    </row>
    <row r="100" spans="1:6" ht="33.75" x14ac:dyDescent="0.2">
      <c r="A100" s="8" t="s">
        <v>127</v>
      </c>
      <c r="B100" s="9">
        <v>200</v>
      </c>
      <c r="C100" s="10" t="s">
        <v>259</v>
      </c>
      <c r="D100" s="11">
        <v>1360492.88</v>
      </c>
      <c r="E100" s="11">
        <v>1255460.44</v>
      </c>
      <c r="F100" s="28">
        <f t="shared" si="1"/>
        <v>92.279824353068278</v>
      </c>
    </row>
    <row r="101" spans="1:6" ht="22.5" x14ac:dyDescent="0.2">
      <c r="A101" s="8" t="s">
        <v>260</v>
      </c>
      <c r="B101" s="9">
        <v>200</v>
      </c>
      <c r="C101" s="10" t="s">
        <v>261</v>
      </c>
      <c r="D101" s="11">
        <v>1360492.88</v>
      </c>
      <c r="E101" s="11">
        <v>1255460.44</v>
      </c>
      <c r="F101" s="28">
        <f t="shared" si="1"/>
        <v>92.279824353068278</v>
      </c>
    </row>
    <row r="102" spans="1:6" ht="22.5" x14ac:dyDescent="0.2">
      <c r="A102" s="8" t="s">
        <v>262</v>
      </c>
      <c r="B102" s="9">
        <v>200</v>
      </c>
      <c r="C102" s="10" t="s">
        <v>263</v>
      </c>
      <c r="D102" s="11">
        <v>986300</v>
      </c>
      <c r="E102" s="11">
        <v>986300</v>
      </c>
      <c r="F102" s="28">
        <f t="shared" si="1"/>
        <v>100</v>
      </c>
    </row>
    <row r="103" spans="1:6" x14ac:dyDescent="0.2">
      <c r="A103" s="8" t="s">
        <v>157</v>
      </c>
      <c r="B103" s="9">
        <v>200</v>
      </c>
      <c r="C103" s="10" t="s">
        <v>264</v>
      </c>
      <c r="D103" s="11">
        <v>986300</v>
      </c>
      <c r="E103" s="11">
        <v>986300</v>
      </c>
      <c r="F103" s="28">
        <f t="shared" si="1"/>
        <v>100</v>
      </c>
    </row>
    <row r="104" spans="1:6" x14ac:dyDescent="0.2">
      <c r="A104" s="8" t="s">
        <v>159</v>
      </c>
      <c r="B104" s="9">
        <v>200</v>
      </c>
      <c r="C104" s="10" t="s">
        <v>265</v>
      </c>
      <c r="D104" s="11">
        <v>986300</v>
      </c>
      <c r="E104" s="11">
        <v>986300</v>
      </c>
      <c r="F104" s="28">
        <f t="shared" si="1"/>
        <v>100</v>
      </c>
    </row>
    <row r="105" spans="1:6" ht="22.5" x14ac:dyDescent="0.2">
      <c r="A105" s="8" t="s">
        <v>266</v>
      </c>
      <c r="B105" s="9">
        <v>200</v>
      </c>
      <c r="C105" s="10" t="s">
        <v>267</v>
      </c>
      <c r="D105" s="11">
        <v>374192.88</v>
      </c>
      <c r="E105" s="11">
        <v>269160.44</v>
      </c>
      <c r="F105" s="28">
        <f t="shared" si="1"/>
        <v>71.930935724912786</v>
      </c>
    </row>
    <row r="106" spans="1:6" x14ac:dyDescent="0.2">
      <c r="A106" s="8" t="s">
        <v>151</v>
      </c>
      <c r="B106" s="9">
        <v>200</v>
      </c>
      <c r="C106" s="10" t="s">
        <v>268</v>
      </c>
      <c r="D106" s="11">
        <v>374192.88</v>
      </c>
      <c r="E106" s="11">
        <v>269160.44</v>
      </c>
      <c r="F106" s="28">
        <f t="shared" si="1"/>
        <v>71.930935724912786</v>
      </c>
    </row>
    <row r="107" spans="1:6" ht="22.5" x14ac:dyDescent="0.2">
      <c r="A107" s="8" t="s">
        <v>153</v>
      </c>
      <c r="B107" s="9">
        <v>200</v>
      </c>
      <c r="C107" s="10" t="s">
        <v>269</v>
      </c>
      <c r="D107" s="11">
        <v>374192.88</v>
      </c>
      <c r="E107" s="11">
        <v>269160.44</v>
      </c>
      <c r="F107" s="28">
        <f t="shared" si="1"/>
        <v>71.930935724912786</v>
      </c>
    </row>
    <row r="108" spans="1:6" x14ac:dyDescent="0.2">
      <c r="A108" s="8" t="s">
        <v>155</v>
      </c>
      <c r="B108" s="9">
        <v>200</v>
      </c>
      <c r="C108" s="10" t="s">
        <v>270</v>
      </c>
      <c r="D108" s="11">
        <v>374192.88</v>
      </c>
      <c r="E108" s="11">
        <v>269160.44</v>
      </c>
      <c r="F108" s="28">
        <f t="shared" si="1"/>
        <v>71.930935724912786</v>
      </c>
    </row>
    <row r="109" spans="1:6" x14ac:dyDescent="0.2">
      <c r="A109" s="8" t="s">
        <v>271</v>
      </c>
      <c r="B109" s="9">
        <v>450</v>
      </c>
      <c r="C109" s="10" t="s">
        <v>12</v>
      </c>
      <c r="D109" s="11">
        <v>-530703.34</v>
      </c>
      <c r="E109" s="11">
        <v>161560.38</v>
      </c>
      <c r="F109" s="21" t="s">
        <v>12</v>
      </c>
    </row>
    <row r="110" spans="1:6" x14ac:dyDescent="0.2">
      <c r="A110" s="17"/>
      <c r="B110" s="18"/>
      <c r="C110" s="18"/>
      <c r="D110" s="19"/>
      <c r="E110" s="19"/>
      <c r="F110" s="19"/>
    </row>
  </sheetData>
  <mergeCells count="3">
    <mergeCell ref="C1:F4"/>
    <mergeCell ref="A5:C5"/>
    <mergeCell ref="A6:C6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прил 1</vt:lpstr>
      <vt:lpstr>прил 2</vt:lpstr>
      <vt:lpstr>прил 3</vt:lpstr>
      <vt:lpstr>__bookmark_1</vt:lpstr>
      <vt:lpstr>__bookmark_2</vt:lpstr>
      <vt:lpstr>__bookmark_4</vt:lpstr>
      <vt:lpstr>__bookmark_6</vt:lpstr>
      <vt:lpstr>__bookmark_7</vt:lpstr>
      <vt:lpstr>'прил 1'!Заголовки_для_печати</vt:lpstr>
      <vt:lpstr>'прил 2'!Заголовки_для_печати</vt:lpstr>
      <vt:lpstr>'прил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Пользователь Windows</cp:lastModifiedBy>
  <cp:lastPrinted>2021-03-25T12:13:31Z</cp:lastPrinted>
  <dcterms:created xsi:type="dcterms:W3CDTF">2021-03-16T11:27:45Z</dcterms:created>
  <dcterms:modified xsi:type="dcterms:W3CDTF">2021-04-02T13:23:53Z</dcterms:modified>
</cp:coreProperties>
</file>