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\сайты\Александровка\"/>
    </mc:Choice>
  </mc:AlternateContent>
  <bookViews>
    <workbookView xWindow="0" yWindow="0" windowWidth="20490" windowHeight="7155"/>
  </bookViews>
  <sheets>
    <sheet name="Доходы" sheetId="1" r:id="rId1"/>
    <sheet name="Расходы" sheetId="2" r:id="rId2"/>
    <sheet name="Источники" sheetId="3" r:id="rId3"/>
  </sheets>
  <definedNames>
    <definedName name="__bookmark_1">Доходы!$A$1:$F$8</definedName>
    <definedName name="__bookmark_2">Доходы!$A$9:$F$66</definedName>
    <definedName name="__bookmark_4">Расходы!$A$7:$F$94</definedName>
    <definedName name="__bookmark_6">Источники!$A$7:$E$33</definedName>
    <definedName name="__bookmark_7">Источники!#REF!</definedName>
    <definedName name="_xlnm.Print_Titles" localSheetId="0">Доходы!$9:$11</definedName>
    <definedName name="_xlnm.Print_Titles" localSheetId="2">Источники!$7:$11</definedName>
    <definedName name="_xlnm.Print_Titles" localSheetId="1">Расходы!$7:$11</definedName>
  </definedNames>
  <calcPr calcId="152511" fullCalcOnLoad="1"/>
</workbook>
</file>

<file path=xl/calcChain.xml><?xml version="1.0" encoding="utf-8"?>
<calcChain xmlns="http://schemas.openxmlformats.org/spreadsheetml/2006/main">
  <c r="F92" i="2" l="1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2" i="2"/>
  <c r="F65" i="1"/>
  <c r="F64" i="1"/>
  <c r="F63" i="1"/>
  <c r="F62" i="1"/>
  <c r="F61" i="1"/>
  <c r="F60" i="1"/>
  <c r="F59" i="1"/>
  <c r="F58" i="1"/>
  <c r="F57" i="1"/>
  <c r="F56" i="1"/>
  <c r="F50" i="1"/>
  <c r="F49" i="1"/>
  <c r="F48" i="1"/>
  <c r="F46" i="1"/>
  <c r="F45" i="1"/>
  <c r="F44" i="1"/>
  <c r="F43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18" i="1"/>
  <c r="F17" i="1"/>
  <c r="F16" i="1"/>
  <c r="F15" i="1"/>
  <c r="F14" i="1"/>
  <c r="F12" i="1"/>
</calcChain>
</file>

<file path=xl/sharedStrings.xml><?xml version="1.0" encoding="utf-8"?>
<sst xmlns="http://schemas.openxmlformats.org/spreadsheetml/2006/main" count="386" uniqueCount="288">
  <si>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</si>
  <si>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</si>
  <si>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</si>
  <si>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</si>
  <si>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</si>
  <si>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</si>
  <si>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</si>
  <si>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</si>
  <si>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</si>
  <si>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</si>
  <si>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</si>
  <si>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</si>
  <si>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</si>
  <si>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</si>
  <si>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</si>
  <si>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</si>
  <si>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</si>
  <si>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</si>
  <si>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</si>
  <si>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</si>
  <si>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</si>
  <si>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</si>
  <si>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</si>
  <si>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</si>
  <si>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</si>
  <si>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</si>
  <si>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</si>
  <si>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</si>
  <si>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</si>
  <si>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</si>
  <si>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</si>
  <si>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</si>
  <si>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</si>
  <si>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</si>
  <si>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</si>
  <si>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</si>
  <si>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</si>
  <si>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</si>
  <si>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</si>
  <si>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</si>
  <si>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</si>
  <si>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</si>
  <si>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</si>
  <si>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</si>
  <si>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</si>
  <si>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</si>
  <si>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</si>
  <si>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</si>
  <si>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</si>
  <si>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</si>
  <si>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</si>
  <si>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</si>
  <si>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</si>
  <si>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</si>
  <si>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</si>
  <si>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</si>
  <si>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</si>
  <si>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</si>
  <si>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</si>
  <si>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</si>
  <si>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</si>
  <si>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</si>
  <si>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</si>
  <si>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</si>
  <si>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</si>
  <si>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</si>
  <si>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 ,взимаемый по ставкам ,применяемых к объектам налогообложения, расположенных в границах поселений</t>
  </si>
  <si>
    <t>182 10601030101000110</t>
  </si>
  <si>
    <t>Налог на имущество физических лиц ,взимаемый по ставкам, применяемый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</si>
  <si>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</si>
  <si>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</si>
  <si>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</si>
  <si>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</si>
  <si>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</si>
  <si>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</si>
  <si>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</si>
  <si>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</si>
  <si>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</si>
  <si>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</si>
  <si>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</si>
  <si>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</si>
  <si>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</si>
  <si>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</si>
  <si>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</si>
  <si>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</si>
  <si>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</si>
  <si>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(перерасчеты, недоимка и задолженность)</t>
  </si>
  <si>
    <t>182 10606043102100110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</si>
  <si>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</si>
  <si>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</si>
  <si>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</si>
  <si>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</si>
  <si>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</si>
  <si>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</si>
  <si>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136 10804020011000110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</si>
  <si>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</si>
  <si>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</si>
  <si>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</si>
  <si>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</si>
  <si>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</si>
  <si>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</si>
  <si>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</si>
  <si>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</si>
  <si>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</si>
  <si>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136 20215001100000150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</si>
  <si>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</si>
  <si>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</si>
  <si>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</si>
  <si>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136 20215002100000150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</si>
  <si>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</si>
  <si>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</si>
  <si>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</si>
  <si>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</si>
  <si>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</si>
  <si>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136 20235118100000150</t>
  </si>
  <si>
    <t>Код расхода по бюджетной классификации</t>
  </si>
  <si>
    <t>Расходы бюджета - всего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</si>
  <si>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</si>
  <si>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</si>
  <si>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</si>
  <si>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</si>
  <si>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Муниципальная программа "Реализация муниципальной политики на территории муниципального образования Старосокулакский сельсовет Саракташского района Оренбургской области на 2018-2021 годы"</t>
  </si>
  <si>
    <t>000 0102 6600000000 000</t>
  </si>
  <si>
    <t>Подпрограмма "Осуществление деятельности аппарата управления"</t>
  </si>
  <si>
    <t>000 0102 6610000000 000</t>
  </si>
  <si>
    <t>Глава муниципального образования</t>
  </si>
  <si>
    <t>000 0102 6610010010 000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</si>
  <si>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</si>
  <si>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000 0102 6610010010 100</t>
  </si>
  <si>
    <t>Расходы на выплаты персоналу государственных (муниципальных) органов</t>
  </si>
  <si>
    <t>000 0102 6610010010 120</t>
  </si>
  <si>
    <t>Фонд оплаты труда государственных (муниципальных) органов</t>
  </si>
  <si>
    <t>136 0102 6610010010 121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</si>
  <si>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</si>
  <si>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136 0102 6610010010 129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</si>
  <si>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</si>
  <si>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</si>
  <si>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000 0104 6600000000 000</t>
  </si>
  <si>
    <t>000 0104 6610000000 000</t>
  </si>
  <si>
    <t>Аппарат администрации муниципального образования</t>
  </si>
  <si>
    <t>000 0104 6610010020 000</t>
  </si>
  <si>
    <t>000 0104 6610010020 100</t>
  </si>
  <si>
    <t>000 0104 6610010020 120</t>
  </si>
  <si>
    <t>136 0104 6610010020 121</t>
  </si>
  <si>
    <t>Иные выплаты персоналу государственных (муниципальных) органов, за исключением фонда оплаты труда</t>
  </si>
  <si>
    <t>136 0104 6610010020 122</t>
  </si>
  <si>
    <t>136 0104 6610010020 129</t>
  </si>
  <si>
    <t>Закупка товаров, работ и услуг для обеспечения государственных (муниципальных) нужд</t>
  </si>
  <si>
    <t>000 0104 6610010020 200</t>
  </si>
  <si>
    <t>Иные закупки товаров, работ и услуг для обеспечения государственных (муниципальных) нужд</t>
  </si>
  <si>
    <t>000 0104 6610010020 240</t>
  </si>
  <si>
    <t>Прочая закупка товаров, работ и услуг</t>
  </si>
  <si>
    <t>136 0104 6610010020 244</t>
  </si>
  <si>
    <t>Межбюджетные трансферты</t>
  </si>
  <si>
    <t>000 0104 6610010020 500</t>
  </si>
  <si>
    <t>Иные межбюджетные трансферты</t>
  </si>
  <si>
    <t>136 0104 6610010020 540</t>
  </si>
  <si>
    <t>Иные бюджетные ассигнования</t>
  </si>
  <si>
    <t>000 0104 6610010020 800</t>
  </si>
  <si>
    <t>Уплата налогов, сборов и иных платежей</t>
  </si>
  <si>
    <t>000 0104 6610010020 850</t>
  </si>
  <si>
    <t>Уплата иных платежей</t>
  </si>
  <si>
    <t>136 0104 6610010020 853</t>
  </si>
  <si>
    <t>Осуществление части переданных полномочий по подготовке документов и расчетов, необходимых для составления проектов бюджета, исполнения бюджета сельских поселений и полномочий по ведению бюджетного учета и формированию бюджетной отчетности</t>
  </si>
  <si>
    <t>000 0104 6610015010 000</t>
  </si>
  <si>
    <t>000 0104 6610015010 500</t>
  </si>
  <si>
    <t>136 0104 6610015010 540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</si>
  <si>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</si>
  <si>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</si>
  <si>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000 0106 6600000000 000</t>
  </si>
  <si>
    <t>000 0106 6610000000 000</t>
  </si>
  <si>
    <t>Межбюджетные трансферты на осуществление части переданных в район полномочий по внешнему муниципальному контролю</t>
  </si>
  <si>
    <t>000 0106 6610010080 000</t>
  </si>
  <si>
    <t>000 0106 6610010080 500</t>
  </si>
  <si>
    <t>136 0106 6610010080 540</t>
  </si>
  <si>
    <t>Другие общегосударственные вопросы</t>
  </si>
  <si>
    <t>000 0113 0000000000 000</t>
  </si>
  <si>
    <t>Непрограммное направление расходов (непрограммные мероприятия)</t>
  </si>
  <si>
    <t>000 0113 7700000000 000</t>
  </si>
  <si>
    <t>Членские взносы в Совет (ассоциацию) муниципальных образований</t>
  </si>
  <si>
    <t>000 0113 7700095100 000</t>
  </si>
  <si>
    <t>000 0113 7700095100 800</t>
  </si>
  <si>
    <t>000 0113 7700095100 850</t>
  </si>
  <si>
    <t>136 0113 7700095100 853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</si>
  <si>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</si>
  <si>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</si>
  <si>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</si>
  <si>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</si>
  <si>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000 0203 6600000000 000</t>
  </si>
  <si>
    <t>Подпрограмма "Обеспечение осуществления части, переданных органами власти другого уровня, полномочий"</t>
  </si>
  <si>
    <t>000 0203 6620000000 000</t>
  </si>
  <si>
    <t>Осуществление первичного воинского учета на территориях, где отсутствуют военные комиссариаты</t>
  </si>
  <si>
    <t>000 0203 6620051180 000</t>
  </si>
  <si>
    <t>000 0203 6620051180 100</t>
  </si>
  <si>
    <t>000 0203 6620051180 120</t>
  </si>
  <si>
    <t>136 0203 6620051180 121</t>
  </si>
  <si>
    <t>136 0203 6620051180 129</t>
  </si>
  <si>
    <t>000 0203 6620051180 200</t>
  </si>
  <si>
    <t>000 0203 6620051180 240</t>
  </si>
  <si>
    <t>136 0203 6620051180 244</t>
  </si>
  <si>
    <t>НАЦИОНАЛЬНАЯ БЕЗОПАСНОСТЬ И ПРАВООХРАНИТЕЛЬНАЯ ДЕЯТЕЛЬНОСТЬ</t>
  </si>
  <si>
    <t>000 0300 0000000000 000</t>
  </si>
  <si>
    <t>Другие вопросы в области национальной безопасности и правоохранительной деятельности</t>
  </si>
  <si>
    <t>000 0314 0000000000 000</t>
  </si>
  <si>
    <t>000 0314 7700000000 000</t>
  </si>
  <si>
    <t>Меры поддержки добровольных народных дружин</t>
  </si>
  <si>
    <t>000 0314 7700020040 000</t>
  </si>
  <si>
    <t>000 0314 7700020040 200</t>
  </si>
  <si>
    <t>000 0314 7700020040 240</t>
  </si>
  <si>
    <t>136 0314 7700020040 244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</si>
  <si>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</si>
  <si>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</si>
  <si>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</si>
  <si>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</si>
  <si>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000 0409 6600000000 000</t>
  </si>
  <si>
    <t>Подпрограмма "Развитие дорожного хозяйства на территории муниципального образования Старосокулакский сельсовет</t>
  </si>
  <si>
    <t>000 0409 6640000000 000</t>
  </si>
  <si>
    <t>Содержание и ремонт, капитальный ремонт автомобильных дорог общего пользования и искусственных сооружений на них</t>
  </si>
  <si>
    <t>000 0409 6640095280 000</t>
  </si>
  <si>
    <t>000 0409 6640095280 200</t>
  </si>
  <si>
    <t>000 0409 6640095280 240</t>
  </si>
  <si>
    <t>136 0409 6640095280 244</t>
  </si>
  <si>
    <t>КУЛЬТУРА, КИНЕМАТОГРАФИЯ</t>
  </si>
  <si>
    <t>000 0800 0000000000 000</t>
  </si>
  <si>
    <t>Культура</t>
  </si>
  <si>
    <t>000 0801 0000000000 000</t>
  </si>
  <si>
    <t>000 0801 6600000000 000</t>
  </si>
  <si>
    <t>Подпрограмма "Развитие культуры на территории муниципального образования Старосокулакский сельсовет"</t>
  </si>
  <si>
    <t>000 0801 6660000000 000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</si>
  <si>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</si>
  <si>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000 0801 6660075080 000</t>
  </si>
  <si>
    <t>000 0801 6660075080 500</t>
  </si>
  <si>
    <t>136 0801 6660075080 540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</si>
  <si>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</si>
  <si>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000 0801 6660095220 000</t>
  </si>
  <si>
    <t>000 0801 6660095220 200</t>
  </si>
  <si>
    <t>000 0801 6660095220 240</t>
  </si>
  <si>
    <t>136 0801 6660095220 244</t>
  </si>
  <si>
    <t>Результат исполнения бюджета (дефицит/профицит)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</si>
  <si>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</si>
  <si>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</si>
  <si>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</si>
  <si>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</si>
  <si>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</si>
  <si>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0,00</t>
  </si>
  <si>
    <t>из них:</t>
  </si>
  <si>
    <t xml:space="preserve"> </t>
  </si>
  <si>
    <t>источники внешнего финансирования бюджета</t>
  </si>
  <si>
    <t>620</t>
  </si>
  <si>
    <t>Изменение остатков средств</t>
  </si>
  <si>
    <t>700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</si>
  <si>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</si>
  <si>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</si>
  <si>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</si>
  <si>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</si>
  <si>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</si>
  <si>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</si>
  <si>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</si>
  <si>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</si>
  <si>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</si>
  <si>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</si>
  <si>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</si>
  <si>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</si>
  <si>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</si>
  <si>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</si>
  <si>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</si>
  <si>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</si>
  <si>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</si>
  <si>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</si>
  <si>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</si>
  <si>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</si>
  <si>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</si>
  <si>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000 01060000000000500</t>
  </si>
  <si>
    <t>000 01060000000000600</t>
  </si>
  <si>
    <t>Приложение №1</t>
  </si>
  <si>
    <t xml:space="preserve">к решению Совета депутатов </t>
  </si>
  <si>
    <t xml:space="preserve">                                  по кодам классификации доходов бюджета</t>
  </si>
  <si>
    <t xml:space="preserve">                              Доходы  бюджета за 2019 год</t>
  </si>
  <si>
    <t>Процент исполнения</t>
  </si>
  <si>
    <t>Приложение №2</t>
  </si>
  <si>
    <t>Расходы бюджета по разделам, подразделам классификации расходов бюджетов</t>
  </si>
  <si>
    <t xml:space="preserve">                                                                                                   за  2019 год</t>
  </si>
  <si>
    <t>Приложение №3</t>
  </si>
  <si>
    <t>Источники внутреннего финансирования дефицита  бюджета по группам, подгруппам классификации источников финансирования дефицитов бюджетов и группам классификации операций сектора государственного управления за  2019 год</t>
  </si>
  <si>
    <t>Александровского сельсовета</t>
  </si>
  <si>
    <t>от  26.03.2020 г. № 173</t>
  </si>
  <si>
    <t>от 26.03. 2020 г. №173</t>
  </si>
  <si>
    <t>от  26.03.2020 г. №173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</si>
</sst>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1" formatCode="&quot;&quot;#000"/>
    <numFmt numFmtId="182" formatCode="&quot;&quot;###,##0.00"/>
  </numFmts>
  <fonts count="15" x14ac:knownFonts="1">
    <font>
      <sz val="10"/>
      <name val="Arial"/>
    </font>
    <font>
      <sz val="8"/>
      <color indexed="8"/>
      <name val="Arial"/>
    </font>
    <font>
      <sz val="8"/>
      <color indexed="8"/>
      <name val="Arial"/>
    </font>
    <font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u/>
      <sz val="13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4"/>
      <color indexed="8"/>
      <name val="Arial"/>
      <family val="2"/>
      <charset val="204"/>
    </font>
    <font>
      <sz val="14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sz val="8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181" fontId="1" fillId="0" borderId="4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182" fontId="1" fillId="0" borderId="2" xfId="0" applyNumberFormat="1" applyFont="1" applyBorder="1" applyAlignment="1">
      <alignment horizontal="right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left" vertical="top" wrapText="1"/>
    </xf>
    <xf numFmtId="181" fontId="1" fillId="0" borderId="8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182" fontId="1" fillId="0" borderId="7" xfId="0" applyNumberFormat="1" applyFont="1" applyBorder="1" applyAlignment="1">
      <alignment horizontal="right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9" xfId="0" applyFont="1" applyBorder="1" applyAlignment="1">
      <alignment horizontal="right" wrapText="1"/>
    </xf>
    <xf numFmtId="182" fontId="3" fillId="0" borderId="0" xfId="0" applyNumberFormat="1" applyFont="1" applyAlignment="1">
      <alignment wrapText="1"/>
    </xf>
    <xf numFmtId="0" fontId="4" fillId="0" borderId="0" xfId="0" applyFont="1"/>
    <xf numFmtId="0" fontId="5" fillId="0" borderId="0" xfId="0" applyFont="1" applyBorder="1" applyAlignment="1"/>
    <xf numFmtId="182" fontId="6" fillId="0" borderId="0" xfId="0" applyNumberFormat="1" applyFont="1" applyBorder="1" applyAlignment="1">
      <alignment horizontal="center" wrapText="1"/>
    </xf>
    <xf numFmtId="0" fontId="5" fillId="0" borderId="0" xfId="0" applyFont="1"/>
    <xf numFmtId="182" fontId="8" fillId="0" borderId="0" xfId="0" applyNumberFormat="1" applyFont="1" applyAlignment="1">
      <alignment vertical="center" wrapText="1"/>
    </xf>
    <xf numFmtId="182" fontId="9" fillId="0" borderId="0" xfId="0" applyNumberFormat="1" applyFont="1" applyAlignment="1">
      <alignment vertical="center" wrapText="1"/>
    </xf>
    <xf numFmtId="0" fontId="10" fillId="0" borderId="0" xfId="0" applyFont="1" applyAlignment="1">
      <alignment vertical="top" wrapText="1"/>
    </xf>
    <xf numFmtId="0" fontId="11" fillId="0" borderId="0" xfId="0" applyFont="1"/>
    <xf numFmtId="0" fontId="10" fillId="0" borderId="0" xfId="0" applyFont="1" applyAlignment="1">
      <alignment horizontal="right" wrapText="1"/>
    </xf>
    <xf numFmtId="0" fontId="10" fillId="0" borderId="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82" fontId="12" fillId="0" borderId="5" xfId="0" applyNumberFormat="1" applyFont="1" applyBorder="1" applyAlignment="1">
      <alignment horizontal="right" wrapText="1"/>
    </xf>
    <xf numFmtId="0" fontId="13" fillId="0" borderId="0" xfId="0" applyFont="1"/>
    <xf numFmtId="182" fontId="6" fillId="0" borderId="0" xfId="0" applyNumberFormat="1" applyFont="1" applyAlignment="1">
      <alignment horizontal="left" wrapText="1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horizontal="right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82" fontId="7" fillId="0" borderId="0" xfId="0" applyNumberFormat="1" applyFont="1" applyAlignment="1">
      <alignment horizontal="left" wrapText="1"/>
    </xf>
    <xf numFmtId="182" fontId="8" fillId="0" borderId="0" xfId="0" applyNumberFormat="1" applyFont="1" applyAlignment="1">
      <alignment horizontal="center" vertical="center" wrapText="1"/>
    </xf>
    <xf numFmtId="182" fontId="7" fillId="0" borderId="0" xfId="0" applyNumberFormat="1" applyFont="1" applyAlignment="1">
      <alignment horizontal="center" wrapText="1"/>
    </xf>
    <xf numFmtId="182" fontId="9" fillId="0" borderId="0" xfId="0" applyNumberFormat="1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tabSelected="1" workbookViewId="0"/>
  </sheetViews>
  <sheetFormatPr defaultRowHeight="12.75" x14ac:dyDescent="0.2"/>
  <cols>
    <col min="1" max="1" width="71.42578125" customWidth="1"/>
    <col min="2" max="2" width="6" customWidth="1"/>
    <col min="3" max="3" width="20.140625" customWidth="1"/>
    <col min="4" max="4" width="12.5703125" customWidth="1"/>
    <col min="5" max="5" width="13.140625" customWidth="1"/>
    <col min="6" max="6" width="12.5703125" customWidth="1"/>
  </cols>
  <sheetData>
    <row r="1" spans="1:6" ht="15.2" customHeight="1" x14ac:dyDescent="0.25">
      <c r="A1" s="24"/>
      <c r="B1" s="25"/>
      <c r="C1" s="26" t="s">
        <v>274</v>
      </c>
      <c r="D1" s="27"/>
      <c r="E1" s="28"/>
    </row>
    <row r="2" spans="1:6" ht="16.5" x14ac:dyDescent="0.25">
      <c r="A2" s="24"/>
      <c r="B2" s="25"/>
      <c r="C2" s="26" t="s">
        <v>275</v>
      </c>
      <c r="D2" s="27"/>
      <c r="E2" s="28"/>
    </row>
    <row r="3" spans="1:6" ht="16.5" x14ac:dyDescent="0.25">
      <c r="A3" s="24"/>
      <c r="B3" s="25"/>
      <c r="C3" s="26" t="s">
        <v>284</v>
      </c>
      <c r="D3" s="27"/>
      <c r="E3" s="28"/>
    </row>
    <row r="4" spans="1:6" ht="16.5" x14ac:dyDescent="0.25">
      <c r="A4" s="24"/>
      <c r="B4" s="25"/>
      <c r="C4" s="44" t="s">
        <v>285</v>
      </c>
      <c r="D4" s="44"/>
      <c r="E4" s="44"/>
    </row>
    <row r="5" spans="1:6" x14ac:dyDescent="0.2">
      <c r="A5" s="24"/>
      <c r="B5" s="25"/>
      <c r="C5" s="25"/>
      <c r="D5" s="25"/>
      <c r="E5" s="25"/>
    </row>
    <row r="6" spans="1:6" ht="36.75" customHeight="1" x14ac:dyDescent="0.2">
      <c r="A6" s="45" t="s">
        <v>277</v>
      </c>
      <c r="B6" s="45"/>
      <c r="C6" s="45"/>
      <c r="D6" s="45"/>
      <c r="E6" s="29"/>
    </row>
    <row r="7" spans="1:6" ht="22.15" customHeight="1" x14ac:dyDescent="0.2">
      <c r="A7" s="45" t="s">
        <v>276</v>
      </c>
      <c r="B7" s="45"/>
      <c r="C7" s="45"/>
      <c r="D7" s="45"/>
      <c r="E7" s="30"/>
    </row>
    <row r="8" spans="1:6" ht="18" x14ac:dyDescent="0.25">
      <c r="A8" s="31"/>
      <c r="B8" s="32"/>
      <c r="C8" s="33"/>
      <c r="D8" s="34"/>
    </row>
    <row r="9" spans="1:6" x14ac:dyDescent="0.2">
      <c r="A9" s="2"/>
      <c r="B9" s="2"/>
      <c r="C9" s="2"/>
      <c r="D9" s="2"/>
      <c r="E9" s="2"/>
      <c r="F9" s="2"/>
    </row>
    <row r="10" spans="1:6" ht="39.6" customHeight="1" x14ac:dyDescent="0.2">
      <c r="A10" s="3" t="s">
        <v>0</v>
      </c>
      <c r="B10" s="3" t="s">
        <v>1</v>
      </c>
      <c r="C10" s="3" t="s">
        <v>2</v>
      </c>
      <c r="D10" s="3" t="s">
        <v>3</v>
      </c>
      <c r="E10" s="3" t="s">
        <v>4</v>
      </c>
      <c r="F10" s="35" t="s">
        <v>278</v>
      </c>
    </row>
    <row r="11" spans="1:6" x14ac:dyDescent="0.2">
      <c r="A11" s="3" t="s">
        <v>5</v>
      </c>
      <c r="B11" s="4" t="s">
        <v>6</v>
      </c>
      <c r="C11" s="4" t="s">
        <v>7</v>
      </c>
      <c r="D11" s="4" t="s">
        <v>8</v>
      </c>
      <c r="E11" s="4" t="s">
        <v>9</v>
      </c>
      <c r="F11" s="36">
        <v>6</v>
      </c>
    </row>
    <row r="12" spans="1:6" x14ac:dyDescent="0.2">
      <c r="A12" s="5" t="s">
        <v>10</v>
      </c>
      <c r="B12" s="6">
        <v>10</v>
      </c>
      <c r="C12" s="7" t="s">
        <v>11</v>
      </c>
      <c r="D12" s="8">
        <v>2584000</v>
      </c>
      <c r="E12" s="8">
        <v>2507137.3199999998</v>
      </c>
      <c r="F12" s="37">
        <f>E12/D12*100</f>
        <v>97.025438080495348</v>
      </c>
    </row>
    <row r="13" spans="1:6" x14ac:dyDescent="0.2">
      <c r="A13" s="5" t="s">
        <v>12</v>
      </c>
      <c r="B13" s="9"/>
      <c r="C13" s="7"/>
      <c r="D13" s="10"/>
      <c r="E13" s="10"/>
      <c r="F13" s="11"/>
    </row>
    <row r="14" spans="1:6" x14ac:dyDescent="0.2">
      <c r="A14" s="5" t="s">
        <v>13</v>
      </c>
      <c r="B14" s="6">
        <v>10</v>
      </c>
      <c r="C14" s="7" t="s">
        <v>14</v>
      </c>
      <c r="D14" s="8">
        <v>1288100</v>
      </c>
      <c r="E14" s="8">
        <v>1211237.32</v>
      </c>
      <c r="F14" s="37">
        <f t="shared" ref="F14:F65" si="0">E14/D14*100</f>
        <v>94.03286390808168</v>
      </c>
    </row>
    <row r="15" spans="1:6" x14ac:dyDescent="0.2">
      <c r="A15" s="5" t="s">
        <v>15</v>
      </c>
      <c r="B15" s="6">
        <v>10</v>
      </c>
      <c r="C15" s="7" t="s">
        <v>16</v>
      </c>
      <c r="D15" s="8">
        <v>609000</v>
      </c>
      <c r="E15" s="8">
        <v>547865.53</v>
      </c>
      <c r="F15" s="37">
        <f t="shared" si="0"/>
        <v>89.961499178981938</v>
      </c>
    </row>
    <row r="16" spans="1:6" x14ac:dyDescent="0.2">
      <c r="A16" s="5" t="s">
        <v>17</v>
      </c>
      <c r="B16" s="6">
        <v>10</v>
      </c>
      <c r="C16" s="7" t="s">
        <v>18</v>
      </c>
      <c r="D16" s="8">
        <v>609000</v>
      </c>
      <c r="E16" s="8">
        <v>547865.53</v>
      </c>
      <c r="F16" s="37">
        <f t="shared" si="0"/>
        <v>89.961499178981938</v>
      </c>
    </row>
    <row r="17" spans="1:6" ht="45" x14ac:dyDescent="0.2">
      <c r="A17" s="5" t="s">
        <v>19</v>
      </c>
      <c r="B17" s="6">
        <v>10</v>
      </c>
      <c r="C17" s="7" t="s">
        <v>20</v>
      </c>
      <c r="D17" s="8">
        <v>609000</v>
      </c>
      <c r="E17" s="8">
        <v>547759.35</v>
      </c>
      <c r="F17" s="37">
        <f t="shared" si="0"/>
        <v>89.944064039408872</v>
      </c>
    </row>
    <row r="18" spans="1:6" x14ac:dyDescent="0.2">
      <c r="A18" s="5" t="s">
        <v>21</v>
      </c>
      <c r="B18" s="6">
        <v>10</v>
      </c>
      <c r="C18" s="7" t="s">
        <v>22</v>
      </c>
      <c r="D18" s="8">
        <v>609000</v>
      </c>
      <c r="E18" s="8">
        <v>547751.85</v>
      </c>
      <c r="F18" s="37">
        <f t="shared" si="0"/>
        <v>89.942832512315263</v>
      </c>
    </row>
    <row r="19" spans="1:6" ht="45" x14ac:dyDescent="0.2">
      <c r="A19" s="5" t="s">
        <v>23</v>
      </c>
      <c r="B19" s="6">
        <v>10</v>
      </c>
      <c r="C19" s="7" t="s">
        <v>24</v>
      </c>
      <c r="D19" s="8">
        <v>0</v>
      </c>
      <c r="E19" s="8">
        <v>7.5</v>
      </c>
      <c r="F19" s="37">
        <v>0</v>
      </c>
    </row>
    <row r="20" spans="1:6" ht="22.5" x14ac:dyDescent="0.2">
      <c r="A20" s="5" t="s">
        <v>25</v>
      </c>
      <c r="B20" s="6">
        <v>10</v>
      </c>
      <c r="C20" s="7" t="s">
        <v>26</v>
      </c>
      <c r="D20" s="8">
        <v>0</v>
      </c>
      <c r="E20" s="8">
        <v>106.18</v>
      </c>
      <c r="F20" s="37">
        <v>0</v>
      </c>
    </row>
    <row r="21" spans="1:6" ht="45" x14ac:dyDescent="0.2">
      <c r="A21" s="5" t="s">
        <v>27</v>
      </c>
      <c r="B21" s="6">
        <v>10</v>
      </c>
      <c r="C21" s="7" t="s">
        <v>28</v>
      </c>
      <c r="D21" s="8">
        <v>0</v>
      </c>
      <c r="E21" s="8">
        <v>69.900000000000006</v>
      </c>
      <c r="F21" s="37">
        <v>0</v>
      </c>
    </row>
    <row r="22" spans="1:6" ht="33.75" x14ac:dyDescent="0.2">
      <c r="A22" s="5" t="s">
        <v>29</v>
      </c>
      <c r="B22" s="6">
        <v>10</v>
      </c>
      <c r="C22" s="7" t="s">
        <v>30</v>
      </c>
      <c r="D22" s="8">
        <v>0</v>
      </c>
      <c r="E22" s="8">
        <v>21.28</v>
      </c>
      <c r="F22" s="37">
        <v>0</v>
      </c>
    </row>
    <row r="23" spans="1:6" ht="45" x14ac:dyDescent="0.2">
      <c r="A23" s="5" t="s">
        <v>31</v>
      </c>
      <c r="B23" s="6">
        <v>10</v>
      </c>
      <c r="C23" s="7" t="s">
        <v>32</v>
      </c>
      <c r="D23" s="8">
        <v>0</v>
      </c>
      <c r="E23" s="8">
        <v>15</v>
      </c>
      <c r="F23" s="37">
        <v>0</v>
      </c>
    </row>
    <row r="24" spans="1:6" ht="22.5" x14ac:dyDescent="0.2">
      <c r="A24" s="5" t="s">
        <v>33</v>
      </c>
      <c r="B24" s="6">
        <v>10</v>
      </c>
      <c r="C24" s="7" t="s">
        <v>34</v>
      </c>
      <c r="D24" s="8">
        <v>180100</v>
      </c>
      <c r="E24" s="8">
        <v>201256.44</v>
      </c>
      <c r="F24" s="37">
        <f t="shared" si="0"/>
        <v>111.74705163797891</v>
      </c>
    </row>
    <row r="25" spans="1:6" ht="22.5" x14ac:dyDescent="0.2">
      <c r="A25" s="5" t="s">
        <v>35</v>
      </c>
      <c r="B25" s="6">
        <v>10</v>
      </c>
      <c r="C25" s="7" t="s">
        <v>36</v>
      </c>
      <c r="D25" s="8">
        <v>180100</v>
      </c>
      <c r="E25" s="8">
        <v>201256.44</v>
      </c>
      <c r="F25" s="37">
        <f t="shared" si="0"/>
        <v>111.74705163797891</v>
      </c>
    </row>
    <row r="26" spans="1:6" ht="33.75" x14ac:dyDescent="0.2">
      <c r="A26" s="5" t="s">
        <v>37</v>
      </c>
      <c r="B26" s="6">
        <v>10</v>
      </c>
      <c r="C26" s="7" t="s">
        <v>38</v>
      </c>
      <c r="D26" s="8">
        <v>65300</v>
      </c>
      <c r="E26" s="8">
        <v>91608.55</v>
      </c>
      <c r="F26" s="37">
        <f t="shared" si="0"/>
        <v>140.28874425727415</v>
      </c>
    </row>
    <row r="27" spans="1:6" ht="56.25" x14ac:dyDescent="0.2">
      <c r="A27" s="5" t="s">
        <v>39</v>
      </c>
      <c r="B27" s="6">
        <v>10</v>
      </c>
      <c r="C27" s="7" t="s">
        <v>40</v>
      </c>
      <c r="D27" s="8">
        <v>65300</v>
      </c>
      <c r="E27" s="8">
        <v>91608.55</v>
      </c>
      <c r="F27" s="37">
        <f t="shared" si="0"/>
        <v>140.28874425727415</v>
      </c>
    </row>
    <row r="28" spans="1:6" ht="45" x14ac:dyDescent="0.2">
      <c r="A28" s="5" t="s">
        <v>41</v>
      </c>
      <c r="B28" s="6">
        <v>10</v>
      </c>
      <c r="C28" s="7" t="s">
        <v>42</v>
      </c>
      <c r="D28" s="8">
        <v>400</v>
      </c>
      <c r="E28" s="8">
        <v>673.34</v>
      </c>
      <c r="F28" s="37">
        <f t="shared" si="0"/>
        <v>168.33500000000001</v>
      </c>
    </row>
    <row r="29" spans="1:6" ht="67.5" x14ac:dyDescent="0.2">
      <c r="A29" s="5" t="s">
        <v>43</v>
      </c>
      <c r="B29" s="6">
        <v>10</v>
      </c>
      <c r="C29" s="7" t="s">
        <v>44</v>
      </c>
      <c r="D29" s="8">
        <v>400</v>
      </c>
      <c r="E29" s="8">
        <v>673.34</v>
      </c>
      <c r="F29" s="37">
        <f t="shared" si="0"/>
        <v>168.33500000000001</v>
      </c>
    </row>
    <row r="30" spans="1:6" ht="33.75" x14ac:dyDescent="0.2">
      <c r="A30" s="5" t="s">
        <v>45</v>
      </c>
      <c r="B30" s="6">
        <v>10</v>
      </c>
      <c r="C30" s="7" t="s">
        <v>46</v>
      </c>
      <c r="D30" s="8">
        <v>126500</v>
      </c>
      <c r="E30" s="8">
        <v>122389.33</v>
      </c>
      <c r="F30" s="37">
        <f t="shared" si="0"/>
        <v>96.750458498023718</v>
      </c>
    </row>
    <row r="31" spans="1:6" ht="56.25" x14ac:dyDescent="0.2">
      <c r="A31" s="5" t="s">
        <v>47</v>
      </c>
      <c r="B31" s="6">
        <v>10</v>
      </c>
      <c r="C31" s="7" t="s">
        <v>48</v>
      </c>
      <c r="D31" s="8">
        <v>126500</v>
      </c>
      <c r="E31" s="8">
        <v>122389.33</v>
      </c>
      <c r="F31" s="37">
        <f t="shared" si="0"/>
        <v>96.750458498023718</v>
      </c>
    </row>
    <row r="32" spans="1:6" ht="33.75" x14ac:dyDescent="0.2">
      <c r="A32" s="5" t="s">
        <v>49</v>
      </c>
      <c r="B32" s="6">
        <v>10</v>
      </c>
      <c r="C32" s="7" t="s">
        <v>50</v>
      </c>
      <c r="D32" s="8">
        <v>-12100</v>
      </c>
      <c r="E32" s="8">
        <v>-13414.78</v>
      </c>
      <c r="F32" s="37">
        <f t="shared" si="0"/>
        <v>110.86595041322313</v>
      </c>
    </row>
    <row r="33" spans="1:6" ht="56.25" x14ac:dyDescent="0.2">
      <c r="A33" s="5" t="s">
        <v>51</v>
      </c>
      <c r="B33" s="6">
        <v>10</v>
      </c>
      <c r="C33" s="7" t="s">
        <v>52</v>
      </c>
      <c r="D33" s="8">
        <v>-12100</v>
      </c>
      <c r="E33" s="8">
        <v>-13414.78</v>
      </c>
      <c r="F33" s="37">
        <f t="shared" si="0"/>
        <v>110.86595041322313</v>
      </c>
    </row>
    <row r="34" spans="1:6" x14ac:dyDescent="0.2">
      <c r="A34" s="5" t="s">
        <v>53</v>
      </c>
      <c r="B34" s="6">
        <v>10</v>
      </c>
      <c r="C34" s="7" t="s">
        <v>54</v>
      </c>
      <c r="D34" s="8">
        <v>100000</v>
      </c>
      <c r="E34" s="8">
        <v>48856</v>
      </c>
      <c r="F34" s="37">
        <f t="shared" si="0"/>
        <v>48.856000000000002</v>
      </c>
    </row>
    <row r="35" spans="1:6" x14ac:dyDescent="0.2">
      <c r="A35" s="5" t="s">
        <v>55</v>
      </c>
      <c r="B35" s="6">
        <v>10</v>
      </c>
      <c r="C35" s="7" t="s">
        <v>56</v>
      </c>
      <c r="D35" s="8">
        <v>100000</v>
      </c>
      <c r="E35" s="8">
        <v>48856</v>
      </c>
      <c r="F35" s="37">
        <f t="shared" si="0"/>
        <v>48.856000000000002</v>
      </c>
    </row>
    <row r="36" spans="1:6" x14ac:dyDescent="0.2">
      <c r="A36" s="5" t="s">
        <v>55</v>
      </c>
      <c r="B36" s="6">
        <v>10</v>
      </c>
      <c r="C36" s="7" t="s">
        <v>57</v>
      </c>
      <c r="D36" s="8">
        <v>100000</v>
      </c>
      <c r="E36" s="8">
        <v>48856</v>
      </c>
      <c r="F36" s="37">
        <f t="shared" si="0"/>
        <v>48.856000000000002</v>
      </c>
    </row>
    <row r="37" spans="1:6" ht="22.5" x14ac:dyDescent="0.2">
      <c r="A37" s="5" t="s">
        <v>58</v>
      </c>
      <c r="B37" s="6">
        <v>10</v>
      </c>
      <c r="C37" s="7" t="s">
        <v>59</v>
      </c>
      <c r="D37" s="8">
        <v>100000</v>
      </c>
      <c r="E37" s="8">
        <v>48856</v>
      </c>
      <c r="F37" s="37">
        <f t="shared" si="0"/>
        <v>48.856000000000002</v>
      </c>
    </row>
    <row r="38" spans="1:6" x14ac:dyDescent="0.2">
      <c r="A38" s="5" t="s">
        <v>60</v>
      </c>
      <c r="B38" s="6">
        <v>10</v>
      </c>
      <c r="C38" s="7" t="s">
        <v>61</v>
      </c>
      <c r="D38" s="8">
        <v>399000</v>
      </c>
      <c r="E38" s="8">
        <v>412159.35</v>
      </c>
      <c r="F38" s="37">
        <f t="shared" si="0"/>
        <v>103.29808270676691</v>
      </c>
    </row>
    <row r="39" spans="1:6" x14ac:dyDescent="0.2">
      <c r="A39" s="5" t="s">
        <v>62</v>
      </c>
      <c r="B39" s="6">
        <v>10</v>
      </c>
      <c r="C39" s="7" t="s">
        <v>63</v>
      </c>
      <c r="D39" s="8">
        <v>10000</v>
      </c>
      <c r="E39" s="8">
        <v>5667.25</v>
      </c>
      <c r="F39" s="37">
        <f t="shared" si="0"/>
        <v>56.672500000000007</v>
      </c>
    </row>
    <row r="40" spans="1:6" ht="22.5" x14ac:dyDescent="0.2">
      <c r="A40" s="5" t="s">
        <v>64</v>
      </c>
      <c r="B40" s="6">
        <v>10</v>
      </c>
      <c r="C40" s="7" t="s">
        <v>65</v>
      </c>
      <c r="D40" s="8">
        <v>10000</v>
      </c>
      <c r="E40" s="8">
        <v>5667.25</v>
      </c>
      <c r="F40" s="37">
        <f t="shared" si="0"/>
        <v>56.672500000000007</v>
      </c>
    </row>
    <row r="41" spans="1:6" ht="22.5" x14ac:dyDescent="0.2">
      <c r="A41" s="5" t="s">
        <v>66</v>
      </c>
      <c r="B41" s="6">
        <v>10</v>
      </c>
      <c r="C41" s="7" t="s">
        <v>67</v>
      </c>
      <c r="D41" s="8">
        <v>10000</v>
      </c>
      <c r="E41" s="8">
        <v>5465.42</v>
      </c>
      <c r="F41" s="37">
        <f t="shared" si="0"/>
        <v>54.654199999999996</v>
      </c>
    </row>
    <row r="42" spans="1:6" ht="33.75" x14ac:dyDescent="0.2">
      <c r="A42" s="5" t="s">
        <v>68</v>
      </c>
      <c r="B42" s="6">
        <v>10</v>
      </c>
      <c r="C42" s="7" t="s">
        <v>69</v>
      </c>
      <c r="D42" s="8">
        <v>0</v>
      </c>
      <c r="E42" s="8">
        <v>201.83</v>
      </c>
      <c r="F42" s="37">
        <v>0</v>
      </c>
    </row>
    <row r="43" spans="1:6" x14ac:dyDescent="0.2">
      <c r="A43" s="5" t="s">
        <v>70</v>
      </c>
      <c r="B43" s="6">
        <v>10</v>
      </c>
      <c r="C43" s="7" t="s">
        <v>71</v>
      </c>
      <c r="D43" s="8">
        <v>389000</v>
      </c>
      <c r="E43" s="8">
        <v>406492.1</v>
      </c>
      <c r="F43" s="37">
        <f t="shared" si="0"/>
        <v>104.49668380462724</v>
      </c>
    </row>
    <row r="44" spans="1:6" x14ac:dyDescent="0.2">
      <c r="A44" s="5" t="s">
        <v>72</v>
      </c>
      <c r="B44" s="6">
        <v>10</v>
      </c>
      <c r="C44" s="7" t="s">
        <v>73</v>
      </c>
      <c r="D44" s="8">
        <v>8000</v>
      </c>
      <c r="E44" s="8">
        <v>36891</v>
      </c>
      <c r="F44" s="37">
        <f t="shared" si="0"/>
        <v>461.13749999999999</v>
      </c>
    </row>
    <row r="45" spans="1:6" ht="22.5" x14ac:dyDescent="0.2">
      <c r="A45" s="5" t="s">
        <v>74</v>
      </c>
      <c r="B45" s="6">
        <v>10</v>
      </c>
      <c r="C45" s="7" t="s">
        <v>75</v>
      </c>
      <c r="D45" s="8">
        <v>8000</v>
      </c>
      <c r="E45" s="8">
        <v>36891</v>
      </c>
      <c r="F45" s="37">
        <f t="shared" si="0"/>
        <v>461.13749999999999</v>
      </c>
    </row>
    <row r="46" spans="1:6" ht="33.75" x14ac:dyDescent="0.2">
      <c r="A46" s="5" t="s">
        <v>76</v>
      </c>
      <c r="B46" s="6">
        <v>10</v>
      </c>
      <c r="C46" s="7" t="s">
        <v>77</v>
      </c>
      <c r="D46" s="8">
        <v>8000</v>
      </c>
      <c r="E46" s="8">
        <v>36791</v>
      </c>
      <c r="F46" s="37">
        <f t="shared" si="0"/>
        <v>459.88749999999993</v>
      </c>
    </row>
    <row r="47" spans="1:6" ht="22.5" x14ac:dyDescent="0.2">
      <c r="A47" s="5" t="s">
        <v>78</v>
      </c>
      <c r="B47" s="6">
        <v>10</v>
      </c>
      <c r="C47" s="7" t="s">
        <v>79</v>
      </c>
      <c r="D47" s="8">
        <v>0</v>
      </c>
      <c r="E47" s="8">
        <v>100</v>
      </c>
      <c r="F47" s="37">
        <v>0</v>
      </c>
    </row>
    <row r="48" spans="1:6" x14ac:dyDescent="0.2">
      <c r="A48" s="5" t="s">
        <v>80</v>
      </c>
      <c r="B48" s="6">
        <v>10</v>
      </c>
      <c r="C48" s="7" t="s">
        <v>81</v>
      </c>
      <c r="D48" s="8">
        <v>381000</v>
      </c>
      <c r="E48" s="8">
        <v>369601.1</v>
      </c>
      <c r="F48" s="37">
        <f t="shared" si="0"/>
        <v>97.008162729658793</v>
      </c>
    </row>
    <row r="49" spans="1:6" ht="22.5" x14ac:dyDescent="0.2">
      <c r="A49" s="5" t="s">
        <v>82</v>
      </c>
      <c r="B49" s="6">
        <v>10</v>
      </c>
      <c r="C49" s="7" t="s">
        <v>83</v>
      </c>
      <c r="D49" s="8">
        <v>381000</v>
      </c>
      <c r="E49" s="8">
        <v>369601.1</v>
      </c>
      <c r="F49" s="37">
        <f t="shared" si="0"/>
        <v>97.008162729658793</v>
      </c>
    </row>
    <row r="50" spans="1:6" ht="33.75" x14ac:dyDescent="0.2">
      <c r="A50" s="5" t="s">
        <v>84</v>
      </c>
      <c r="B50" s="6">
        <v>10</v>
      </c>
      <c r="C50" s="7" t="s">
        <v>85</v>
      </c>
      <c r="D50" s="8">
        <v>381000</v>
      </c>
      <c r="E50" s="8">
        <v>365386.46</v>
      </c>
      <c r="F50" s="37">
        <f t="shared" si="0"/>
        <v>95.901958005249355</v>
      </c>
    </row>
    <row r="51" spans="1:6" ht="22.5" x14ac:dyDescent="0.2">
      <c r="A51" s="5" t="s">
        <v>86</v>
      </c>
      <c r="B51" s="6">
        <v>10</v>
      </c>
      <c r="C51" s="7" t="s">
        <v>87</v>
      </c>
      <c r="D51" s="8">
        <v>0</v>
      </c>
      <c r="E51" s="8">
        <v>4214.6400000000003</v>
      </c>
      <c r="F51" s="37">
        <v>0</v>
      </c>
    </row>
    <row r="52" spans="1:6" x14ac:dyDescent="0.2">
      <c r="A52" s="5" t="s">
        <v>88</v>
      </c>
      <c r="B52" s="6">
        <v>10</v>
      </c>
      <c r="C52" s="7" t="s">
        <v>89</v>
      </c>
      <c r="D52" s="8">
        <v>0</v>
      </c>
      <c r="E52" s="8">
        <v>1100</v>
      </c>
      <c r="F52" s="37">
        <v>0</v>
      </c>
    </row>
    <row r="53" spans="1:6" ht="22.5" x14ac:dyDescent="0.2">
      <c r="A53" s="5" t="s">
        <v>90</v>
      </c>
      <c r="B53" s="6">
        <v>10</v>
      </c>
      <c r="C53" s="7" t="s">
        <v>91</v>
      </c>
      <c r="D53" s="8">
        <v>0</v>
      </c>
      <c r="E53" s="8">
        <v>1100</v>
      </c>
      <c r="F53" s="37">
        <v>0</v>
      </c>
    </row>
    <row r="54" spans="1:6" ht="33.75" x14ac:dyDescent="0.2">
      <c r="A54" s="5" t="s">
        <v>92</v>
      </c>
      <c r="B54" s="6">
        <v>10</v>
      </c>
      <c r="C54" s="7" t="s">
        <v>93</v>
      </c>
      <c r="D54" s="8">
        <v>0</v>
      </c>
      <c r="E54" s="8">
        <v>1100</v>
      </c>
      <c r="F54" s="37">
        <v>0</v>
      </c>
    </row>
    <row r="55" spans="1:6" ht="33.75" x14ac:dyDescent="0.2">
      <c r="A55" s="5" t="s">
        <v>92</v>
      </c>
      <c r="B55" s="6">
        <v>10</v>
      </c>
      <c r="C55" s="7" t="s">
        <v>94</v>
      </c>
      <c r="D55" s="8">
        <v>0</v>
      </c>
      <c r="E55" s="8">
        <v>1100</v>
      </c>
      <c r="F55" s="37">
        <v>0</v>
      </c>
    </row>
    <row r="56" spans="1:6" x14ac:dyDescent="0.2">
      <c r="A56" s="5" t="s">
        <v>95</v>
      </c>
      <c r="B56" s="6">
        <v>10</v>
      </c>
      <c r="C56" s="7" t="s">
        <v>96</v>
      </c>
      <c r="D56" s="8">
        <v>1295900</v>
      </c>
      <c r="E56" s="8">
        <v>1295900</v>
      </c>
      <c r="F56" s="37">
        <f t="shared" si="0"/>
        <v>100</v>
      </c>
    </row>
    <row r="57" spans="1:6" ht="22.5" x14ac:dyDescent="0.2">
      <c r="A57" s="5" t="s">
        <v>97</v>
      </c>
      <c r="B57" s="6">
        <v>10</v>
      </c>
      <c r="C57" s="7" t="s">
        <v>98</v>
      </c>
      <c r="D57" s="8">
        <v>1295900</v>
      </c>
      <c r="E57" s="8">
        <v>1295900</v>
      </c>
      <c r="F57" s="37">
        <f t="shared" si="0"/>
        <v>100</v>
      </c>
    </row>
    <row r="58" spans="1:6" x14ac:dyDescent="0.2">
      <c r="A58" s="5" t="s">
        <v>99</v>
      </c>
      <c r="B58" s="6">
        <v>10</v>
      </c>
      <c r="C58" s="7" t="s">
        <v>100</v>
      </c>
      <c r="D58" s="8">
        <v>1206000</v>
      </c>
      <c r="E58" s="8">
        <v>1206000</v>
      </c>
      <c r="F58" s="37">
        <f t="shared" si="0"/>
        <v>100</v>
      </c>
    </row>
    <row r="59" spans="1:6" x14ac:dyDescent="0.2">
      <c r="A59" s="5" t="s">
        <v>101</v>
      </c>
      <c r="B59" s="6">
        <v>10</v>
      </c>
      <c r="C59" s="7" t="s">
        <v>102</v>
      </c>
      <c r="D59" s="8">
        <v>890000</v>
      </c>
      <c r="E59" s="8">
        <v>890000</v>
      </c>
      <c r="F59" s="37">
        <f t="shared" si="0"/>
        <v>100</v>
      </c>
    </row>
    <row r="60" spans="1:6" x14ac:dyDescent="0.2">
      <c r="A60" s="5" t="s">
        <v>103</v>
      </c>
      <c r="B60" s="6">
        <v>10</v>
      </c>
      <c r="C60" s="7" t="s">
        <v>104</v>
      </c>
      <c r="D60" s="8">
        <v>890000</v>
      </c>
      <c r="E60" s="8">
        <v>890000</v>
      </c>
      <c r="F60" s="37">
        <f t="shared" si="0"/>
        <v>100</v>
      </c>
    </row>
    <row r="61" spans="1:6" x14ac:dyDescent="0.2">
      <c r="A61" s="5" t="s">
        <v>105</v>
      </c>
      <c r="B61" s="6">
        <v>10</v>
      </c>
      <c r="C61" s="7" t="s">
        <v>106</v>
      </c>
      <c r="D61" s="8">
        <v>316000</v>
      </c>
      <c r="E61" s="8">
        <v>316000</v>
      </c>
      <c r="F61" s="37">
        <f t="shared" si="0"/>
        <v>100</v>
      </c>
    </row>
    <row r="62" spans="1:6" ht="22.5" x14ac:dyDescent="0.2">
      <c r="A62" s="5" t="s">
        <v>107</v>
      </c>
      <c r="B62" s="6">
        <v>10</v>
      </c>
      <c r="C62" s="7" t="s">
        <v>108</v>
      </c>
      <c r="D62" s="8">
        <v>316000</v>
      </c>
      <c r="E62" s="8">
        <v>316000</v>
      </c>
      <c r="F62" s="37">
        <f t="shared" si="0"/>
        <v>100</v>
      </c>
    </row>
    <row r="63" spans="1:6" x14ac:dyDescent="0.2">
      <c r="A63" s="5" t="s">
        <v>109</v>
      </c>
      <c r="B63" s="6">
        <v>10</v>
      </c>
      <c r="C63" s="7" t="s">
        <v>110</v>
      </c>
      <c r="D63" s="8">
        <v>89900</v>
      </c>
      <c r="E63" s="8">
        <v>89900</v>
      </c>
      <c r="F63" s="37">
        <f t="shared" si="0"/>
        <v>100</v>
      </c>
    </row>
    <row r="64" spans="1:6" ht="22.5" x14ac:dyDescent="0.2">
      <c r="A64" s="5" t="s">
        <v>111</v>
      </c>
      <c r="B64" s="6">
        <v>10</v>
      </c>
      <c r="C64" s="7" t="s">
        <v>112</v>
      </c>
      <c r="D64" s="8">
        <v>89900</v>
      </c>
      <c r="E64" s="8">
        <v>89900</v>
      </c>
      <c r="F64" s="37">
        <f t="shared" si="0"/>
        <v>100</v>
      </c>
    </row>
    <row r="65" spans="1:6" ht="22.5" x14ac:dyDescent="0.2">
      <c r="A65" s="5" t="s">
        <v>113</v>
      </c>
      <c r="B65" s="6">
        <v>10</v>
      </c>
      <c r="C65" s="7" t="s">
        <v>114</v>
      </c>
      <c r="D65" s="8">
        <v>89900</v>
      </c>
      <c r="E65" s="8">
        <v>89900</v>
      </c>
      <c r="F65" s="37">
        <f t="shared" si="0"/>
        <v>100</v>
      </c>
    </row>
    <row r="66" spans="1:6" x14ac:dyDescent="0.2">
      <c r="A66" s="1"/>
      <c r="B66" s="12"/>
      <c r="C66" s="12"/>
      <c r="D66" s="13"/>
      <c r="E66" s="13"/>
      <c r="F66" s="13"/>
    </row>
  </sheetData>
  <mergeCells count="3">
    <mergeCell ref="C4:E4"/>
    <mergeCell ref="A6:D6"/>
    <mergeCell ref="A7:D7"/>
  </mergeCells>
  <pageMargins left="0.78740157480314965" right="0.31496062992125984" top="0.43307086614173229" bottom="0.43307086614173229" header="0.39370078740157483" footer="0.39370078740157483"/>
  <pageSetup paperSize="9" fitToHeight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4"/>
  <sheetViews>
    <sheetView workbookViewId="0"/>
  </sheetViews>
  <sheetFormatPr defaultRowHeight="12.75" x14ac:dyDescent="0.2"/>
  <cols>
    <col min="1" max="1" width="71.42578125" customWidth="1"/>
    <col min="2" max="2" width="6" customWidth="1"/>
    <col min="3" max="3" width="23" customWidth="1"/>
    <col min="4" max="6" width="13.5703125" customWidth="1"/>
  </cols>
  <sheetData>
    <row r="1" spans="1:6" ht="16.5" x14ac:dyDescent="0.25">
      <c r="D1" s="26" t="s">
        <v>279</v>
      </c>
      <c r="E1" s="27"/>
    </row>
    <row r="2" spans="1:6" ht="15.2" customHeight="1" x14ac:dyDescent="0.25">
      <c r="D2" s="26" t="s">
        <v>275</v>
      </c>
      <c r="E2" s="27"/>
    </row>
    <row r="3" spans="1:6" ht="16.5" x14ac:dyDescent="0.25">
      <c r="C3" s="24"/>
      <c r="D3" s="26" t="s">
        <v>284</v>
      </c>
      <c r="E3" s="27"/>
    </row>
    <row r="4" spans="1:6" s="38" customFormat="1" ht="39.6" customHeight="1" x14ac:dyDescent="0.25">
      <c r="A4"/>
      <c r="B4"/>
      <c r="C4" s="24"/>
      <c r="D4" s="46" t="s">
        <v>286</v>
      </c>
      <c r="E4" s="46"/>
    </row>
    <row r="5" spans="1:6" s="38" customFormat="1" ht="16.5" x14ac:dyDescent="0.25">
      <c r="A5" s="24"/>
      <c r="B5" s="25"/>
      <c r="C5" s="25"/>
      <c r="D5" s="25"/>
      <c r="E5" s="39"/>
    </row>
    <row r="6" spans="1:6" s="38" customFormat="1" ht="18.75" x14ac:dyDescent="0.2">
      <c r="A6" s="45" t="s">
        <v>280</v>
      </c>
      <c r="B6" s="45"/>
      <c r="C6" s="45"/>
      <c r="D6" s="45"/>
      <c r="E6" s="45"/>
    </row>
    <row r="7" spans="1:6" ht="16.5" x14ac:dyDescent="0.2">
      <c r="A7" s="47" t="s">
        <v>281</v>
      </c>
      <c r="B7" s="47"/>
      <c r="C7" s="47"/>
      <c r="D7" s="47"/>
      <c r="E7" s="47"/>
    </row>
    <row r="8" spans="1:6" x14ac:dyDescent="0.2">
      <c r="A8" s="40"/>
      <c r="B8" s="41"/>
      <c r="C8" s="42"/>
    </row>
    <row r="9" spans="1:6" x14ac:dyDescent="0.2">
      <c r="A9" s="2"/>
      <c r="B9" s="14"/>
      <c r="C9" s="14"/>
      <c r="D9" s="14"/>
      <c r="E9" s="14"/>
      <c r="F9" s="14"/>
    </row>
    <row r="10" spans="1:6" ht="39.6" customHeight="1" x14ac:dyDescent="0.2">
      <c r="A10" s="3" t="s">
        <v>0</v>
      </c>
      <c r="B10" s="3" t="s">
        <v>1</v>
      </c>
      <c r="C10" s="3" t="s">
        <v>115</v>
      </c>
      <c r="D10" s="3" t="s">
        <v>3</v>
      </c>
      <c r="E10" s="3" t="s">
        <v>4</v>
      </c>
      <c r="F10" s="35" t="s">
        <v>278</v>
      </c>
    </row>
    <row r="11" spans="1:6" x14ac:dyDescent="0.2">
      <c r="A11" s="3" t="s">
        <v>5</v>
      </c>
      <c r="B11" s="4" t="s">
        <v>6</v>
      </c>
      <c r="C11" s="4" t="s">
        <v>7</v>
      </c>
      <c r="D11" s="4" t="s">
        <v>8</v>
      </c>
      <c r="E11" s="4" t="s">
        <v>9</v>
      </c>
      <c r="F11" s="36">
        <v>6</v>
      </c>
    </row>
    <row r="12" spans="1:6" x14ac:dyDescent="0.2">
      <c r="A12" s="5" t="s">
        <v>116</v>
      </c>
      <c r="B12" s="6">
        <v>200</v>
      </c>
      <c r="C12" s="7" t="s">
        <v>11</v>
      </c>
      <c r="D12" s="8">
        <v>2762778.59</v>
      </c>
      <c r="E12" s="8">
        <v>1866066.44</v>
      </c>
      <c r="F12" s="37">
        <f>E12/D12*100</f>
        <v>67.543104856621909</v>
      </c>
    </row>
    <row r="13" spans="1:6" x14ac:dyDescent="0.2">
      <c r="A13" s="5" t="s">
        <v>12</v>
      </c>
      <c r="B13" s="9"/>
      <c r="C13" s="7"/>
      <c r="D13" s="10"/>
      <c r="E13" s="10"/>
      <c r="F13" s="11"/>
    </row>
    <row r="14" spans="1:6" x14ac:dyDescent="0.2">
      <c r="A14" s="5" t="s">
        <v>117</v>
      </c>
      <c r="B14" s="6">
        <v>200</v>
      </c>
      <c r="C14" s="7" t="s">
        <v>118</v>
      </c>
      <c r="D14" s="8">
        <v>1495028</v>
      </c>
      <c r="E14" s="8">
        <v>1023796.36</v>
      </c>
      <c r="F14" s="37">
        <f t="shared" ref="F14:F77" si="0">E14/D14*100</f>
        <v>68.480079302862549</v>
      </c>
    </row>
    <row r="15" spans="1:6" ht="22.5" x14ac:dyDescent="0.2">
      <c r="A15" s="5" t="s">
        <v>119</v>
      </c>
      <c r="B15" s="6">
        <v>200</v>
      </c>
      <c r="C15" s="7" t="s">
        <v>120</v>
      </c>
      <c r="D15" s="8">
        <v>520800</v>
      </c>
      <c r="E15" s="8">
        <v>440810.49</v>
      </c>
      <c r="F15" s="37">
        <f t="shared" si="0"/>
        <v>84.641031105990777</v>
      </c>
    </row>
    <row r="16" spans="1:6" ht="33.75" x14ac:dyDescent="0.2">
      <c r="A16" s="5" t="s">
        <v>121</v>
      </c>
      <c r="B16" s="6">
        <v>200</v>
      </c>
      <c r="C16" s="7" t="s">
        <v>122</v>
      </c>
      <c r="D16" s="8">
        <v>520800</v>
      </c>
      <c r="E16" s="8">
        <v>440810.49</v>
      </c>
      <c r="F16" s="37">
        <f t="shared" si="0"/>
        <v>84.641031105990777</v>
      </c>
    </row>
    <row r="17" spans="1:6" x14ac:dyDescent="0.2">
      <c r="A17" s="5" t="s">
        <v>123</v>
      </c>
      <c r="B17" s="6">
        <v>200</v>
      </c>
      <c r="C17" s="7" t="s">
        <v>124</v>
      </c>
      <c r="D17" s="8">
        <v>520800</v>
      </c>
      <c r="E17" s="8">
        <v>440810.49</v>
      </c>
      <c r="F17" s="37">
        <f t="shared" si="0"/>
        <v>84.641031105990777</v>
      </c>
    </row>
    <row r="18" spans="1:6" x14ac:dyDescent="0.2">
      <c r="A18" s="5" t="s">
        <v>125</v>
      </c>
      <c r="B18" s="6">
        <v>200</v>
      </c>
      <c r="C18" s="7" t="s">
        <v>126</v>
      </c>
      <c r="D18" s="8">
        <v>520800</v>
      </c>
      <c r="E18" s="8">
        <v>440810.49</v>
      </c>
      <c r="F18" s="37">
        <f t="shared" si="0"/>
        <v>84.641031105990777</v>
      </c>
    </row>
    <row r="19" spans="1:6" ht="33.75" x14ac:dyDescent="0.2">
      <c r="A19" s="5" t="s">
        <v>127</v>
      </c>
      <c r="B19" s="6">
        <v>200</v>
      </c>
      <c r="C19" s="7" t="s">
        <v>128</v>
      </c>
      <c r="D19" s="8">
        <v>520800</v>
      </c>
      <c r="E19" s="8">
        <v>440810.49</v>
      </c>
      <c r="F19" s="37">
        <f t="shared" si="0"/>
        <v>84.641031105990777</v>
      </c>
    </row>
    <row r="20" spans="1:6" x14ac:dyDescent="0.2">
      <c r="A20" s="5" t="s">
        <v>129</v>
      </c>
      <c r="B20" s="6">
        <v>200</v>
      </c>
      <c r="C20" s="7" t="s">
        <v>130</v>
      </c>
      <c r="D20" s="8">
        <v>520800</v>
      </c>
      <c r="E20" s="8">
        <v>440810.49</v>
      </c>
      <c r="F20" s="37">
        <f t="shared" si="0"/>
        <v>84.641031105990777</v>
      </c>
    </row>
    <row r="21" spans="1:6" x14ac:dyDescent="0.2">
      <c r="A21" s="5" t="s">
        <v>131</v>
      </c>
      <c r="B21" s="6">
        <v>200</v>
      </c>
      <c r="C21" s="7" t="s">
        <v>132</v>
      </c>
      <c r="D21" s="8">
        <v>400000</v>
      </c>
      <c r="E21" s="8">
        <v>339850.47</v>
      </c>
      <c r="F21" s="37">
        <f t="shared" si="0"/>
        <v>84.962617499999993</v>
      </c>
    </row>
    <row r="22" spans="1:6" ht="22.5" x14ac:dyDescent="0.2">
      <c r="A22" s="5" t="s">
        <v>133</v>
      </c>
      <c r="B22" s="6">
        <v>200</v>
      </c>
      <c r="C22" s="7" t="s">
        <v>134</v>
      </c>
      <c r="D22" s="8">
        <v>120800</v>
      </c>
      <c r="E22" s="8">
        <v>100960.02</v>
      </c>
      <c r="F22" s="37">
        <f t="shared" si="0"/>
        <v>83.576175496688748</v>
      </c>
    </row>
    <row r="23" spans="1:6" ht="33.75" x14ac:dyDescent="0.2">
      <c r="A23" s="5" t="s">
        <v>135</v>
      </c>
      <c r="B23" s="6">
        <v>200</v>
      </c>
      <c r="C23" s="7" t="s">
        <v>136</v>
      </c>
      <c r="D23" s="8">
        <v>965943</v>
      </c>
      <c r="E23" s="8">
        <v>574700.87</v>
      </c>
      <c r="F23" s="37">
        <f t="shared" si="0"/>
        <v>59.496354339748827</v>
      </c>
    </row>
    <row r="24" spans="1:6" ht="33.75" x14ac:dyDescent="0.2">
      <c r="A24" s="5" t="s">
        <v>121</v>
      </c>
      <c r="B24" s="6">
        <v>200</v>
      </c>
      <c r="C24" s="7" t="s">
        <v>137</v>
      </c>
      <c r="D24" s="8">
        <v>965943</v>
      </c>
      <c r="E24" s="8">
        <v>574700.87</v>
      </c>
      <c r="F24" s="37">
        <f t="shared" si="0"/>
        <v>59.496354339748827</v>
      </c>
    </row>
    <row r="25" spans="1:6" x14ac:dyDescent="0.2">
      <c r="A25" s="5" t="s">
        <v>123</v>
      </c>
      <c r="B25" s="6">
        <v>200</v>
      </c>
      <c r="C25" s="7" t="s">
        <v>138</v>
      </c>
      <c r="D25" s="8">
        <v>965943</v>
      </c>
      <c r="E25" s="8">
        <v>574700.87</v>
      </c>
      <c r="F25" s="37">
        <f t="shared" si="0"/>
        <v>59.496354339748827</v>
      </c>
    </row>
    <row r="26" spans="1:6" x14ac:dyDescent="0.2">
      <c r="A26" s="5" t="s">
        <v>139</v>
      </c>
      <c r="B26" s="6">
        <v>200</v>
      </c>
      <c r="C26" s="7" t="s">
        <v>140</v>
      </c>
      <c r="D26" s="8">
        <v>846794.91</v>
      </c>
      <c r="E26" s="8">
        <v>455552.78</v>
      </c>
      <c r="F26" s="37">
        <f t="shared" si="0"/>
        <v>53.797297860470138</v>
      </c>
    </row>
    <row r="27" spans="1:6" ht="33.75" x14ac:dyDescent="0.2">
      <c r="A27" s="5" t="s">
        <v>127</v>
      </c>
      <c r="B27" s="6">
        <v>200</v>
      </c>
      <c r="C27" s="7" t="s">
        <v>141</v>
      </c>
      <c r="D27" s="8">
        <v>521065.24</v>
      </c>
      <c r="E27" s="8">
        <v>219729.11</v>
      </c>
      <c r="F27" s="37">
        <f t="shared" si="0"/>
        <v>42.169212822563253</v>
      </c>
    </row>
    <row r="28" spans="1:6" x14ac:dyDescent="0.2">
      <c r="A28" s="5" t="s">
        <v>129</v>
      </c>
      <c r="B28" s="6">
        <v>200</v>
      </c>
      <c r="C28" s="7" t="s">
        <v>142</v>
      </c>
      <c r="D28" s="8">
        <v>521065.24</v>
      </c>
      <c r="E28" s="8">
        <v>219729.11</v>
      </c>
      <c r="F28" s="37">
        <f t="shared" si="0"/>
        <v>42.169212822563253</v>
      </c>
    </row>
    <row r="29" spans="1:6" x14ac:dyDescent="0.2">
      <c r="A29" s="5" t="s">
        <v>131</v>
      </c>
      <c r="B29" s="6">
        <v>200</v>
      </c>
      <c r="C29" s="7" t="s">
        <v>143</v>
      </c>
      <c r="D29" s="8">
        <v>399655</v>
      </c>
      <c r="E29" s="8">
        <v>156429.72</v>
      </c>
      <c r="F29" s="37">
        <f t="shared" si="0"/>
        <v>39.141189275750335</v>
      </c>
    </row>
    <row r="30" spans="1:6" ht="22.5" x14ac:dyDescent="0.2">
      <c r="A30" s="5" t="s">
        <v>144</v>
      </c>
      <c r="B30" s="6">
        <v>200</v>
      </c>
      <c r="C30" s="7" t="s">
        <v>145</v>
      </c>
      <c r="D30" s="8">
        <v>610.24</v>
      </c>
      <c r="E30" s="8">
        <v>610.24</v>
      </c>
      <c r="F30" s="37">
        <f t="shared" si="0"/>
        <v>100</v>
      </c>
    </row>
    <row r="31" spans="1:6" ht="22.5" x14ac:dyDescent="0.2">
      <c r="A31" s="5" t="s">
        <v>133</v>
      </c>
      <c r="B31" s="6">
        <v>200</v>
      </c>
      <c r="C31" s="7" t="s">
        <v>146</v>
      </c>
      <c r="D31" s="8">
        <v>120800</v>
      </c>
      <c r="E31" s="8">
        <v>62689.15</v>
      </c>
      <c r="F31" s="37">
        <f t="shared" si="0"/>
        <v>51.894991721854311</v>
      </c>
    </row>
    <row r="32" spans="1:6" x14ac:dyDescent="0.2">
      <c r="A32" s="5" t="s">
        <v>147</v>
      </c>
      <c r="B32" s="6">
        <v>200</v>
      </c>
      <c r="C32" s="7" t="s">
        <v>148</v>
      </c>
      <c r="D32" s="8">
        <v>310655.67</v>
      </c>
      <c r="E32" s="8">
        <v>222397.52</v>
      </c>
      <c r="F32" s="37">
        <f t="shared" si="0"/>
        <v>71.589718610318613</v>
      </c>
    </row>
    <row r="33" spans="1:6" ht="22.5" x14ac:dyDescent="0.2">
      <c r="A33" s="5" t="s">
        <v>149</v>
      </c>
      <c r="B33" s="6">
        <v>200</v>
      </c>
      <c r="C33" s="7" t="s">
        <v>150</v>
      </c>
      <c r="D33" s="8">
        <v>310655.67</v>
      </c>
      <c r="E33" s="8">
        <v>222397.52</v>
      </c>
      <c r="F33" s="37">
        <f t="shared" si="0"/>
        <v>71.589718610318613</v>
      </c>
    </row>
    <row r="34" spans="1:6" x14ac:dyDescent="0.2">
      <c r="A34" s="5" t="s">
        <v>151</v>
      </c>
      <c r="B34" s="6">
        <v>200</v>
      </c>
      <c r="C34" s="7" t="s">
        <v>152</v>
      </c>
      <c r="D34" s="8">
        <v>310655.67</v>
      </c>
      <c r="E34" s="8">
        <v>222397.52</v>
      </c>
      <c r="F34" s="37">
        <f t="shared" si="0"/>
        <v>71.589718610318613</v>
      </c>
    </row>
    <row r="35" spans="1:6" x14ac:dyDescent="0.2">
      <c r="A35" s="5" t="s">
        <v>153</v>
      </c>
      <c r="B35" s="6">
        <v>200</v>
      </c>
      <c r="C35" s="7" t="s">
        <v>154</v>
      </c>
      <c r="D35" s="8">
        <v>13074</v>
      </c>
      <c r="E35" s="8">
        <v>13074</v>
      </c>
      <c r="F35" s="37">
        <f t="shared" si="0"/>
        <v>100</v>
      </c>
    </row>
    <row r="36" spans="1:6" x14ac:dyDescent="0.2">
      <c r="A36" s="5" t="s">
        <v>155</v>
      </c>
      <c r="B36" s="6">
        <v>200</v>
      </c>
      <c r="C36" s="7" t="s">
        <v>156</v>
      </c>
      <c r="D36" s="8">
        <v>13074</v>
      </c>
      <c r="E36" s="8">
        <v>13074</v>
      </c>
      <c r="F36" s="37">
        <f t="shared" si="0"/>
        <v>100</v>
      </c>
    </row>
    <row r="37" spans="1:6" x14ac:dyDescent="0.2">
      <c r="A37" s="5" t="s">
        <v>157</v>
      </c>
      <c r="B37" s="6">
        <v>200</v>
      </c>
      <c r="C37" s="7" t="s">
        <v>158</v>
      </c>
      <c r="D37" s="8">
        <v>2000</v>
      </c>
      <c r="E37" s="8">
        <v>352.15</v>
      </c>
      <c r="F37" s="37">
        <f t="shared" si="0"/>
        <v>17.607499999999998</v>
      </c>
    </row>
    <row r="38" spans="1:6" x14ac:dyDescent="0.2">
      <c r="A38" s="5" t="s">
        <v>159</v>
      </c>
      <c r="B38" s="6">
        <v>200</v>
      </c>
      <c r="C38" s="7" t="s">
        <v>160</v>
      </c>
      <c r="D38" s="8">
        <v>2000</v>
      </c>
      <c r="E38" s="8">
        <v>352.15</v>
      </c>
      <c r="F38" s="37">
        <f t="shared" si="0"/>
        <v>17.607499999999998</v>
      </c>
    </row>
    <row r="39" spans="1:6" x14ac:dyDescent="0.2">
      <c r="A39" s="5" t="s">
        <v>161</v>
      </c>
      <c r="B39" s="6">
        <v>200</v>
      </c>
      <c r="C39" s="7" t="s">
        <v>162</v>
      </c>
      <c r="D39" s="8">
        <v>2000</v>
      </c>
      <c r="E39" s="8">
        <v>352.15</v>
      </c>
      <c r="F39" s="37">
        <f t="shared" si="0"/>
        <v>17.607499999999998</v>
      </c>
    </row>
    <row r="40" spans="1:6" ht="45" x14ac:dyDescent="0.2">
      <c r="A40" s="5" t="s">
        <v>163</v>
      </c>
      <c r="B40" s="6">
        <v>200</v>
      </c>
      <c r="C40" s="7" t="s">
        <v>164</v>
      </c>
      <c r="D40" s="8">
        <v>119148.09</v>
      </c>
      <c r="E40" s="8">
        <v>119148.09</v>
      </c>
      <c r="F40" s="37">
        <f t="shared" si="0"/>
        <v>100</v>
      </c>
    </row>
    <row r="41" spans="1:6" x14ac:dyDescent="0.2">
      <c r="A41" s="5" t="s">
        <v>153</v>
      </c>
      <c r="B41" s="6">
        <v>200</v>
      </c>
      <c r="C41" s="7" t="s">
        <v>165</v>
      </c>
      <c r="D41" s="8">
        <v>119148.09</v>
      </c>
      <c r="E41" s="8">
        <v>119148.09</v>
      </c>
      <c r="F41" s="37">
        <f t="shared" si="0"/>
        <v>100</v>
      </c>
    </row>
    <row r="42" spans="1:6" x14ac:dyDescent="0.2">
      <c r="A42" s="5" t="s">
        <v>155</v>
      </c>
      <c r="B42" s="6">
        <v>200</v>
      </c>
      <c r="C42" s="7" t="s">
        <v>166</v>
      </c>
      <c r="D42" s="8">
        <v>119148.09</v>
      </c>
      <c r="E42" s="8">
        <v>119148.09</v>
      </c>
      <c r="F42" s="37">
        <f t="shared" si="0"/>
        <v>100</v>
      </c>
    </row>
    <row r="43" spans="1:6" ht="22.5" x14ac:dyDescent="0.2">
      <c r="A43" s="5" t="s">
        <v>167</v>
      </c>
      <c r="B43" s="6">
        <v>200</v>
      </c>
      <c r="C43" s="7" t="s">
        <v>168</v>
      </c>
      <c r="D43" s="8">
        <v>7912</v>
      </c>
      <c r="E43" s="8">
        <v>7912</v>
      </c>
      <c r="F43" s="37">
        <f t="shared" si="0"/>
        <v>100</v>
      </c>
    </row>
    <row r="44" spans="1:6" ht="33.75" x14ac:dyDescent="0.2">
      <c r="A44" s="5" t="s">
        <v>121</v>
      </c>
      <c r="B44" s="6">
        <v>200</v>
      </c>
      <c r="C44" s="7" t="s">
        <v>169</v>
      </c>
      <c r="D44" s="8">
        <v>7912</v>
      </c>
      <c r="E44" s="8">
        <v>7912</v>
      </c>
      <c r="F44" s="37">
        <f t="shared" si="0"/>
        <v>100</v>
      </c>
    </row>
    <row r="45" spans="1:6" x14ac:dyDescent="0.2">
      <c r="A45" s="5" t="s">
        <v>123</v>
      </c>
      <c r="B45" s="6">
        <v>200</v>
      </c>
      <c r="C45" s="7" t="s">
        <v>170</v>
      </c>
      <c r="D45" s="8">
        <v>7912</v>
      </c>
      <c r="E45" s="8">
        <v>7912</v>
      </c>
      <c r="F45" s="37">
        <f t="shared" si="0"/>
        <v>100</v>
      </c>
    </row>
    <row r="46" spans="1:6" ht="22.5" x14ac:dyDescent="0.2">
      <c r="A46" s="5" t="s">
        <v>171</v>
      </c>
      <c r="B46" s="6">
        <v>200</v>
      </c>
      <c r="C46" s="7" t="s">
        <v>172</v>
      </c>
      <c r="D46" s="8">
        <v>7912</v>
      </c>
      <c r="E46" s="8">
        <v>7912</v>
      </c>
      <c r="F46" s="37">
        <f t="shared" si="0"/>
        <v>100</v>
      </c>
    </row>
    <row r="47" spans="1:6" x14ac:dyDescent="0.2">
      <c r="A47" s="5" t="s">
        <v>153</v>
      </c>
      <c r="B47" s="6">
        <v>200</v>
      </c>
      <c r="C47" s="7" t="s">
        <v>173</v>
      </c>
      <c r="D47" s="8">
        <v>7912</v>
      </c>
      <c r="E47" s="8">
        <v>7912</v>
      </c>
      <c r="F47" s="37">
        <f t="shared" si="0"/>
        <v>100</v>
      </c>
    </row>
    <row r="48" spans="1:6" x14ac:dyDescent="0.2">
      <c r="A48" s="5" t="s">
        <v>155</v>
      </c>
      <c r="B48" s="6">
        <v>200</v>
      </c>
      <c r="C48" s="7" t="s">
        <v>174</v>
      </c>
      <c r="D48" s="8">
        <v>7912</v>
      </c>
      <c r="E48" s="8">
        <v>7912</v>
      </c>
      <c r="F48" s="37">
        <f t="shared" si="0"/>
        <v>100</v>
      </c>
    </row>
    <row r="49" spans="1:6" x14ac:dyDescent="0.2">
      <c r="A49" s="5" t="s">
        <v>175</v>
      </c>
      <c r="B49" s="6">
        <v>200</v>
      </c>
      <c r="C49" s="7" t="s">
        <v>176</v>
      </c>
      <c r="D49" s="8">
        <v>373</v>
      </c>
      <c r="E49" s="8">
        <v>373</v>
      </c>
      <c r="F49" s="37">
        <f t="shared" si="0"/>
        <v>100</v>
      </c>
    </row>
    <row r="50" spans="1:6" x14ac:dyDescent="0.2">
      <c r="A50" s="5" t="s">
        <v>177</v>
      </c>
      <c r="B50" s="6">
        <v>200</v>
      </c>
      <c r="C50" s="7" t="s">
        <v>178</v>
      </c>
      <c r="D50" s="8">
        <v>373</v>
      </c>
      <c r="E50" s="8">
        <v>373</v>
      </c>
      <c r="F50" s="37">
        <f t="shared" si="0"/>
        <v>100</v>
      </c>
    </row>
    <row r="51" spans="1:6" x14ac:dyDescent="0.2">
      <c r="A51" s="5" t="s">
        <v>179</v>
      </c>
      <c r="B51" s="6">
        <v>200</v>
      </c>
      <c r="C51" s="7" t="s">
        <v>180</v>
      </c>
      <c r="D51" s="8">
        <v>373</v>
      </c>
      <c r="E51" s="8">
        <v>373</v>
      </c>
      <c r="F51" s="37">
        <f t="shared" si="0"/>
        <v>100</v>
      </c>
    </row>
    <row r="52" spans="1:6" x14ac:dyDescent="0.2">
      <c r="A52" s="5" t="s">
        <v>157</v>
      </c>
      <c r="B52" s="6">
        <v>200</v>
      </c>
      <c r="C52" s="7" t="s">
        <v>181</v>
      </c>
      <c r="D52" s="8">
        <v>373</v>
      </c>
      <c r="E52" s="8">
        <v>373</v>
      </c>
      <c r="F52" s="37">
        <f t="shared" si="0"/>
        <v>100</v>
      </c>
    </row>
    <row r="53" spans="1:6" x14ac:dyDescent="0.2">
      <c r="A53" s="5" t="s">
        <v>159</v>
      </c>
      <c r="B53" s="6">
        <v>200</v>
      </c>
      <c r="C53" s="7" t="s">
        <v>182</v>
      </c>
      <c r="D53" s="8">
        <v>373</v>
      </c>
      <c r="E53" s="8">
        <v>373</v>
      </c>
      <c r="F53" s="37">
        <f t="shared" si="0"/>
        <v>100</v>
      </c>
    </row>
    <row r="54" spans="1:6" x14ac:dyDescent="0.2">
      <c r="A54" s="5" t="s">
        <v>161</v>
      </c>
      <c r="B54" s="6">
        <v>200</v>
      </c>
      <c r="C54" s="7" t="s">
        <v>183</v>
      </c>
      <c r="D54" s="8">
        <v>373</v>
      </c>
      <c r="E54" s="8">
        <v>373</v>
      </c>
      <c r="F54" s="37">
        <f t="shared" si="0"/>
        <v>100</v>
      </c>
    </row>
    <row r="55" spans="1:6" x14ac:dyDescent="0.2">
      <c r="A55" s="5" t="s">
        <v>184</v>
      </c>
      <c r="B55" s="6">
        <v>200</v>
      </c>
      <c r="C55" s="7" t="s">
        <v>185</v>
      </c>
      <c r="D55" s="8">
        <v>89900</v>
      </c>
      <c r="E55" s="8">
        <v>89900</v>
      </c>
      <c r="F55" s="37">
        <f t="shared" si="0"/>
        <v>100</v>
      </c>
    </row>
    <row r="56" spans="1:6" x14ac:dyDescent="0.2">
      <c r="A56" s="5" t="s">
        <v>186</v>
      </c>
      <c r="B56" s="6">
        <v>200</v>
      </c>
      <c r="C56" s="7" t="s">
        <v>187</v>
      </c>
      <c r="D56" s="8">
        <v>89900</v>
      </c>
      <c r="E56" s="8">
        <v>89900</v>
      </c>
      <c r="F56" s="37">
        <f t="shared" si="0"/>
        <v>100</v>
      </c>
    </row>
    <row r="57" spans="1:6" ht="33.75" x14ac:dyDescent="0.2">
      <c r="A57" s="5" t="s">
        <v>121</v>
      </c>
      <c r="B57" s="6">
        <v>200</v>
      </c>
      <c r="C57" s="7" t="s">
        <v>188</v>
      </c>
      <c r="D57" s="8">
        <v>89900</v>
      </c>
      <c r="E57" s="8">
        <v>89900</v>
      </c>
      <c r="F57" s="37">
        <f t="shared" si="0"/>
        <v>100</v>
      </c>
    </row>
    <row r="58" spans="1:6" ht="22.5" x14ac:dyDescent="0.2">
      <c r="A58" s="5" t="s">
        <v>189</v>
      </c>
      <c r="B58" s="6">
        <v>200</v>
      </c>
      <c r="C58" s="7" t="s">
        <v>190</v>
      </c>
      <c r="D58" s="8">
        <v>89900</v>
      </c>
      <c r="E58" s="8">
        <v>89900</v>
      </c>
      <c r="F58" s="37">
        <f t="shared" si="0"/>
        <v>100</v>
      </c>
    </row>
    <row r="59" spans="1:6" ht="22.5" x14ac:dyDescent="0.2">
      <c r="A59" s="5" t="s">
        <v>191</v>
      </c>
      <c r="B59" s="6">
        <v>200</v>
      </c>
      <c r="C59" s="7" t="s">
        <v>192</v>
      </c>
      <c r="D59" s="8">
        <v>89900</v>
      </c>
      <c r="E59" s="8">
        <v>89900</v>
      </c>
      <c r="F59" s="37">
        <f t="shared" si="0"/>
        <v>100</v>
      </c>
    </row>
    <row r="60" spans="1:6" ht="33.75" x14ac:dyDescent="0.2">
      <c r="A60" s="5" t="s">
        <v>127</v>
      </c>
      <c r="B60" s="6">
        <v>200</v>
      </c>
      <c r="C60" s="7" t="s">
        <v>193</v>
      </c>
      <c r="D60" s="8">
        <v>86200.75</v>
      </c>
      <c r="E60" s="8">
        <v>86200.75</v>
      </c>
      <c r="F60" s="37">
        <f t="shared" si="0"/>
        <v>100</v>
      </c>
    </row>
    <row r="61" spans="1:6" x14ac:dyDescent="0.2">
      <c r="A61" s="5" t="s">
        <v>129</v>
      </c>
      <c r="B61" s="6">
        <v>200</v>
      </c>
      <c r="C61" s="7" t="s">
        <v>194</v>
      </c>
      <c r="D61" s="8">
        <v>86200.75</v>
      </c>
      <c r="E61" s="8">
        <v>86200.75</v>
      </c>
      <c r="F61" s="37">
        <f t="shared" si="0"/>
        <v>100</v>
      </c>
    </row>
    <row r="62" spans="1:6" x14ac:dyDescent="0.2">
      <c r="A62" s="5" t="s">
        <v>131</v>
      </c>
      <c r="B62" s="6">
        <v>200</v>
      </c>
      <c r="C62" s="7" t="s">
        <v>195</v>
      </c>
      <c r="D62" s="8">
        <v>67307.210000000006</v>
      </c>
      <c r="E62" s="8">
        <v>67307.210000000006</v>
      </c>
      <c r="F62" s="37">
        <f t="shared" si="0"/>
        <v>100</v>
      </c>
    </row>
    <row r="63" spans="1:6" ht="22.5" x14ac:dyDescent="0.2">
      <c r="A63" s="5" t="s">
        <v>133</v>
      </c>
      <c r="B63" s="6">
        <v>200</v>
      </c>
      <c r="C63" s="7" t="s">
        <v>196</v>
      </c>
      <c r="D63" s="8">
        <v>18893.54</v>
      </c>
      <c r="E63" s="8">
        <v>18893.54</v>
      </c>
      <c r="F63" s="37">
        <f t="shared" si="0"/>
        <v>100</v>
      </c>
    </row>
    <row r="64" spans="1:6" x14ac:dyDescent="0.2">
      <c r="A64" s="5" t="s">
        <v>147</v>
      </c>
      <c r="B64" s="6">
        <v>200</v>
      </c>
      <c r="C64" s="7" t="s">
        <v>197</v>
      </c>
      <c r="D64" s="8">
        <v>3699.25</v>
      </c>
      <c r="E64" s="8">
        <v>3699.25</v>
      </c>
      <c r="F64" s="37">
        <f t="shared" si="0"/>
        <v>100</v>
      </c>
    </row>
    <row r="65" spans="1:6" ht="22.5" x14ac:dyDescent="0.2">
      <c r="A65" s="5" t="s">
        <v>149</v>
      </c>
      <c r="B65" s="6">
        <v>200</v>
      </c>
      <c r="C65" s="7" t="s">
        <v>198</v>
      </c>
      <c r="D65" s="8">
        <v>3699.25</v>
      </c>
      <c r="E65" s="8">
        <v>3699.25</v>
      </c>
      <c r="F65" s="37">
        <f t="shared" si="0"/>
        <v>100</v>
      </c>
    </row>
    <row r="66" spans="1:6" x14ac:dyDescent="0.2">
      <c r="A66" s="5" t="s">
        <v>151</v>
      </c>
      <c r="B66" s="6">
        <v>200</v>
      </c>
      <c r="C66" s="7" t="s">
        <v>199</v>
      </c>
      <c r="D66" s="8">
        <v>3699.25</v>
      </c>
      <c r="E66" s="8">
        <v>3699.25</v>
      </c>
      <c r="F66" s="37">
        <f t="shared" si="0"/>
        <v>100</v>
      </c>
    </row>
    <row r="67" spans="1:6" x14ac:dyDescent="0.2">
      <c r="A67" s="5" t="s">
        <v>200</v>
      </c>
      <c r="B67" s="6">
        <v>200</v>
      </c>
      <c r="C67" s="7" t="s">
        <v>201</v>
      </c>
      <c r="D67" s="8">
        <v>3000</v>
      </c>
      <c r="E67" s="8">
        <v>1875</v>
      </c>
      <c r="F67" s="37">
        <f t="shared" si="0"/>
        <v>62.5</v>
      </c>
    </row>
    <row r="68" spans="1:6" ht="22.5" x14ac:dyDescent="0.2">
      <c r="A68" s="5" t="s">
        <v>202</v>
      </c>
      <c r="B68" s="6">
        <v>200</v>
      </c>
      <c r="C68" s="7" t="s">
        <v>203</v>
      </c>
      <c r="D68" s="8">
        <v>3000</v>
      </c>
      <c r="E68" s="8">
        <v>1875</v>
      </c>
      <c r="F68" s="37">
        <f t="shared" si="0"/>
        <v>62.5</v>
      </c>
    </row>
    <row r="69" spans="1:6" x14ac:dyDescent="0.2">
      <c r="A69" s="5" t="s">
        <v>177</v>
      </c>
      <c r="B69" s="6">
        <v>200</v>
      </c>
      <c r="C69" s="7" t="s">
        <v>204</v>
      </c>
      <c r="D69" s="8">
        <v>3000</v>
      </c>
      <c r="E69" s="8">
        <v>1875</v>
      </c>
      <c r="F69" s="37">
        <f t="shared" si="0"/>
        <v>62.5</v>
      </c>
    </row>
    <row r="70" spans="1:6" x14ac:dyDescent="0.2">
      <c r="A70" s="5" t="s">
        <v>205</v>
      </c>
      <c r="B70" s="6">
        <v>200</v>
      </c>
      <c r="C70" s="7" t="s">
        <v>206</v>
      </c>
      <c r="D70" s="8">
        <v>3000</v>
      </c>
      <c r="E70" s="8">
        <v>1875</v>
      </c>
      <c r="F70" s="37">
        <f t="shared" si="0"/>
        <v>62.5</v>
      </c>
    </row>
    <row r="71" spans="1:6" x14ac:dyDescent="0.2">
      <c r="A71" s="5" t="s">
        <v>147</v>
      </c>
      <c r="B71" s="6">
        <v>200</v>
      </c>
      <c r="C71" s="7" t="s">
        <v>207</v>
      </c>
      <c r="D71" s="8">
        <v>3000</v>
      </c>
      <c r="E71" s="8">
        <v>1875</v>
      </c>
      <c r="F71" s="37">
        <f t="shared" si="0"/>
        <v>62.5</v>
      </c>
    </row>
    <row r="72" spans="1:6" ht="22.5" x14ac:dyDescent="0.2">
      <c r="A72" s="5" t="s">
        <v>149</v>
      </c>
      <c r="B72" s="6">
        <v>200</v>
      </c>
      <c r="C72" s="7" t="s">
        <v>208</v>
      </c>
      <c r="D72" s="8">
        <v>3000</v>
      </c>
      <c r="E72" s="8">
        <v>1875</v>
      </c>
      <c r="F72" s="37">
        <f t="shared" si="0"/>
        <v>62.5</v>
      </c>
    </row>
    <row r="73" spans="1:6" x14ac:dyDescent="0.2">
      <c r="A73" s="5" t="s">
        <v>151</v>
      </c>
      <c r="B73" s="6">
        <v>200</v>
      </c>
      <c r="C73" s="7" t="s">
        <v>209</v>
      </c>
      <c r="D73" s="8">
        <v>3000</v>
      </c>
      <c r="E73" s="8">
        <v>1875</v>
      </c>
      <c r="F73" s="37">
        <f t="shared" si="0"/>
        <v>62.5</v>
      </c>
    </row>
    <row r="74" spans="1:6" x14ac:dyDescent="0.2">
      <c r="A74" s="5" t="s">
        <v>210</v>
      </c>
      <c r="B74" s="6">
        <v>200</v>
      </c>
      <c r="C74" s="7" t="s">
        <v>211</v>
      </c>
      <c r="D74" s="8">
        <v>358878.59</v>
      </c>
      <c r="E74" s="8">
        <v>43370</v>
      </c>
      <c r="F74" s="37">
        <f t="shared" si="0"/>
        <v>12.084866918363673</v>
      </c>
    </row>
    <row r="75" spans="1:6" x14ac:dyDescent="0.2">
      <c r="A75" s="5" t="s">
        <v>212</v>
      </c>
      <c r="B75" s="6">
        <v>200</v>
      </c>
      <c r="C75" s="7" t="s">
        <v>213</v>
      </c>
      <c r="D75" s="8">
        <v>358878.59</v>
      </c>
      <c r="E75" s="8">
        <v>43370</v>
      </c>
      <c r="F75" s="37">
        <f t="shared" si="0"/>
        <v>12.084866918363673</v>
      </c>
    </row>
    <row r="76" spans="1:6" ht="33.75" x14ac:dyDescent="0.2">
      <c r="A76" s="5" t="s">
        <v>121</v>
      </c>
      <c r="B76" s="6">
        <v>200</v>
      </c>
      <c r="C76" s="7" t="s">
        <v>214</v>
      </c>
      <c r="D76" s="8">
        <v>358878.59</v>
      </c>
      <c r="E76" s="8">
        <v>43370</v>
      </c>
      <c r="F76" s="37">
        <f t="shared" si="0"/>
        <v>12.084866918363673</v>
      </c>
    </row>
    <row r="77" spans="1:6" ht="22.5" x14ac:dyDescent="0.2">
      <c r="A77" s="5" t="s">
        <v>215</v>
      </c>
      <c r="B77" s="6">
        <v>200</v>
      </c>
      <c r="C77" s="7" t="s">
        <v>216</v>
      </c>
      <c r="D77" s="8">
        <v>358878.59</v>
      </c>
      <c r="E77" s="8">
        <v>43370</v>
      </c>
      <c r="F77" s="37">
        <f t="shared" si="0"/>
        <v>12.084866918363673</v>
      </c>
    </row>
    <row r="78" spans="1:6" ht="22.5" x14ac:dyDescent="0.2">
      <c r="A78" s="5" t="s">
        <v>217</v>
      </c>
      <c r="B78" s="6">
        <v>200</v>
      </c>
      <c r="C78" s="7" t="s">
        <v>218</v>
      </c>
      <c r="D78" s="8">
        <v>358878.59</v>
      </c>
      <c r="E78" s="8">
        <v>43370</v>
      </c>
      <c r="F78" s="37">
        <f t="shared" ref="F78:F92" si="1">E78/D78*100</f>
        <v>12.084866918363673</v>
      </c>
    </row>
    <row r="79" spans="1:6" x14ac:dyDescent="0.2">
      <c r="A79" s="5" t="s">
        <v>147</v>
      </c>
      <c r="B79" s="6">
        <v>200</v>
      </c>
      <c r="C79" s="7" t="s">
        <v>219</v>
      </c>
      <c r="D79" s="8">
        <v>358878.59</v>
      </c>
      <c r="E79" s="8">
        <v>43370</v>
      </c>
      <c r="F79" s="37">
        <f t="shared" si="1"/>
        <v>12.084866918363673</v>
      </c>
    </row>
    <row r="80" spans="1:6" ht="22.5" x14ac:dyDescent="0.2">
      <c r="A80" s="5" t="s">
        <v>149</v>
      </c>
      <c r="B80" s="6">
        <v>200</v>
      </c>
      <c r="C80" s="7" t="s">
        <v>220</v>
      </c>
      <c r="D80" s="8">
        <v>358878.59</v>
      </c>
      <c r="E80" s="8">
        <v>43370</v>
      </c>
      <c r="F80" s="37">
        <f t="shared" si="1"/>
        <v>12.084866918363673</v>
      </c>
    </row>
    <row r="81" spans="1:6" x14ac:dyDescent="0.2">
      <c r="A81" s="5" t="s">
        <v>151</v>
      </c>
      <c r="B81" s="6">
        <v>200</v>
      </c>
      <c r="C81" s="7" t="s">
        <v>221</v>
      </c>
      <c r="D81" s="8">
        <v>358878.59</v>
      </c>
      <c r="E81" s="8">
        <v>43370</v>
      </c>
      <c r="F81" s="37">
        <f t="shared" si="1"/>
        <v>12.084866918363673</v>
      </c>
    </row>
    <row r="82" spans="1:6" x14ac:dyDescent="0.2">
      <c r="A82" s="5" t="s">
        <v>222</v>
      </c>
      <c r="B82" s="6">
        <v>200</v>
      </c>
      <c r="C82" s="7" t="s">
        <v>223</v>
      </c>
      <c r="D82" s="8">
        <v>815972</v>
      </c>
      <c r="E82" s="8">
        <v>707125.08</v>
      </c>
      <c r="F82" s="37">
        <f t="shared" si="1"/>
        <v>86.660458937316477</v>
      </c>
    </row>
    <row r="83" spans="1:6" x14ac:dyDescent="0.2">
      <c r="A83" s="5" t="s">
        <v>224</v>
      </c>
      <c r="B83" s="6">
        <v>200</v>
      </c>
      <c r="C83" s="7" t="s">
        <v>225</v>
      </c>
      <c r="D83" s="8">
        <v>815972</v>
      </c>
      <c r="E83" s="8">
        <v>707125.08</v>
      </c>
      <c r="F83" s="37">
        <f t="shared" si="1"/>
        <v>86.660458937316477</v>
      </c>
    </row>
    <row r="84" spans="1:6" ht="33.75" x14ac:dyDescent="0.2">
      <c r="A84" s="5" t="s">
        <v>121</v>
      </c>
      <c r="B84" s="6">
        <v>200</v>
      </c>
      <c r="C84" s="7" t="s">
        <v>226</v>
      </c>
      <c r="D84" s="8">
        <v>815972</v>
      </c>
      <c r="E84" s="8">
        <v>707125.08</v>
      </c>
      <c r="F84" s="37">
        <f t="shared" si="1"/>
        <v>86.660458937316477</v>
      </c>
    </row>
    <row r="85" spans="1:6" ht="22.5" x14ac:dyDescent="0.2">
      <c r="A85" s="5" t="s">
        <v>227</v>
      </c>
      <c r="B85" s="6">
        <v>200</v>
      </c>
      <c r="C85" s="7" t="s">
        <v>228</v>
      </c>
      <c r="D85" s="8">
        <v>815972</v>
      </c>
      <c r="E85" s="8">
        <v>707125.08</v>
      </c>
      <c r="F85" s="37">
        <f t="shared" si="1"/>
        <v>86.660458937316477</v>
      </c>
    </row>
    <row r="86" spans="1:6" ht="22.5" x14ac:dyDescent="0.2">
      <c r="A86" s="5" t="s">
        <v>229</v>
      </c>
      <c r="B86" s="6">
        <v>200</v>
      </c>
      <c r="C86" s="7" t="s">
        <v>230</v>
      </c>
      <c r="D86" s="8">
        <v>499100</v>
      </c>
      <c r="E86" s="8">
        <v>499100</v>
      </c>
      <c r="F86" s="37">
        <f t="shared" si="1"/>
        <v>100</v>
      </c>
    </row>
    <row r="87" spans="1:6" x14ac:dyDescent="0.2">
      <c r="A87" s="5" t="s">
        <v>153</v>
      </c>
      <c r="B87" s="6">
        <v>200</v>
      </c>
      <c r="C87" s="7" t="s">
        <v>231</v>
      </c>
      <c r="D87" s="8">
        <v>499100</v>
      </c>
      <c r="E87" s="8">
        <v>499100</v>
      </c>
      <c r="F87" s="37">
        <f t="shared" si="1"/>
        <v>100</v>
      </c>
    </row>
    <row r="88" spans="1:6" x14ac:dyDescent="0.2">
      <c r="A88" s="5" t="s">
        <v>155</v>
      </c>
      <c r="B88" s="6">
        <v>200</v>
      </c>
      <c r="C88" s="7" t="s">
        <v>232</v>
      </c>
      <c r="D88" s="8">
        <v>499100</v>
      </c>
      <c r="E88" s="8">
        <v>499100</v>
      </c>
      <c r="F88" s="37">
        <f t="shared" si="1"/>
        <v>100</v>
      </c>
    </row>
    <row r="89" spans="1:6" ht="22.5" x14ac:dyDescent="0.2">
      <c r="A89" s="5" t="s">
        <v>233</v>
      </c>
      <c r="B89" s="6">
        <v>200</v>
      </c>
      <c r="C89" s="7" t="s">
        <v>234</v>
      </c>
      <c r="D89" s="8">
        <v>316872</v>
      </c>
      <c r="E89" s="8">
        <v>208025.08</v>
      </c>
      <c r="F89" s="37">
        <f t="shared" si="1"/>
        <v>65.649561968239539</v>
      </c>
    </row>
    <row r="90" spans="1:6" x14ac:dyDescent="0.2">
      <c r="A90" s="5" t="s">
        <v>147</v>
      </c>
      <c r="B90" s="6">
        <v>200</v>
      </c>
      <c r="C90" s="7" t="s">
        <v>235</v>
      </c>
      <c r="D90" s="8">
        <v>316872</v>
      </c>
      <c r="E90" s="8">
        <v>208025.08</v>
      </c>
      <c r="F90" s="37">
        <f t="shared" si="1"/>
        <v>65.649561968239539</v>
      </c>
    </row>
    <row r="91" spans="1:6" ht="22.5" x14ac:dyDescent="0.2">
      <c r="A91" s="5" t="s">
        <v>149</v>
      </c>
      <c r="B91" s="6">
        <v>200</v>
      </c>
      <c r="C91" s="7" t="s">
        <v>236</v>
      </c>
      <c r="D91" s="8">
        <v>316872</v>
      </c>
      <c r="E91" s="8">
        <v>208025.08</v>
      </c>
      <c r="F91" s="37">
        <f t="shared" si="1"/>
        <v>65.649561968239539</v>
      </c>
    </row>
    <row r="92" spans="1:6" x14ac:dyDescent="0.2">
      <c r="A92" s="5" t="s">
        <v>151</v>
      </c>
      <c r="B92" s="6">
        <v>200</v>
      </c>
      <c r="C92" s="7" t="s">
        <v>237</v>
      </c>
      <c r="D92" s="8">
        <v>316872</v>
      </c>
      <c r="E92" s="8">
        <v>208025.08</v>
      </c>
      <c r="F92" s="37">
        <f t="shared" si="1"/>
        <v>65.649561968239539</v>
      </c>
    </row>
    <row r="93" spans="1:6" x14ac:dyDescent="0.2">
      <c r="A93" s="5" t="s">
        <v>238</v>
      </c>
      <c r="B93" s="6">
        <v>450</v>
      </c>
      <c r="C93" s="7" t="s">
        <v>11</v>
      </c>
      <c r="D93" s="8">
        <v>-178778.59</v>
      </c>
      <c r="E93" s="8">
        <v>641070.88</v>
      </c>
      <c r="F93" s="15" t="s">
        <v>11</v>
      </c>
    </row>
    <row r="94" spans="1:6" x14ac:dyDescent="0.2">
      <c r="A94" s="1"/>
      <c r="B94" s="12"/>
      <c r="C94" s="12"/>
      <c r="D94" s="13"/>
      <c r="E94" s="13"/>
      <c r="F94" s="13"/>
    </row>
  </sheetData>
  <mergeCells count="3">
    <mergeCell ref="D4:E4"/>
    <mergeCell ref="A6:E6"/>
    <mergeCell ref="A7:E7"/>
  </mergeCells>
  <pageMargins left="0.78740157480314965" right="0.31496062992125984" top="0.43307086614173229" bottom="0.43307086614173229" header="0.39370078740157483" footer="0.39370078740157483"/>
  <pageSetup paperSize="9" fitToHeight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workbookViewId="0"/>
  </sheetViews>
  <sheetFormatPr defaultRowHeight="12.75" x14ac:dyDescent="0.2"/>
  <cols>
    <col min="1" max="1" width="71.42578125" customWidth="1"/>
    <col min="2" max="2" width="6" customWidth="1"/>
    <col min="3" max="3" width="20.140625" customWidth="1"/>
    <col min="4" max="5" width="13.5703125" customWidth="1"/>
  </cols>
  <sheetData>
    <row r="1" spans="1:5" ht="12.75" customHeight="1" x14ac:dyDescent="0.25">
      <c r="C1" s="26" t="s">
        <v>282</v>
      </c>
      <c r="D1" s="27"/>
    </row>
    <row r="2" spans="1:5" ht="15.2" customHeight="1" x14ac:dyDescent="0.25">
      <c r="C2" s="26" t="s">
        <v>275</v>
      </c>
      <c r="D2" s="27"/>
    </row>
    <row r="3" spans="1:5" ht="16.5" x14ac:dyDescent="0.25">
      <c r="C3" s="26" t="s">
        <v>284</v>
      </c>
      <c r="D3" s="27"/>
    </row>
    <row r="4" spans="1:5" ht="21" customHeight="1" x14ac:dyDescent="0.25">
      <c r="C4" s="46" t="s">
        <v>287</v>
      </c>
      <c r="D4" s="46"/>
    </row>
    <row r="6" spans="1:5" x14ac:dyDescent="0.2">
      <c r="A6" s="43"/>
      <c r="B6" s="43"/>
      <c r="C6" s="48"/>
      <c r="D6" s="48"/>
    </row>
    <row r="7" spans="1:5" ht="66" customHeight="1" x14ac:dyDescent="0.2">
      <c r="A7" s="45" t="s">
        <v>283</v>
      </c>
      <c r="B7" s="45"/>
      <c r="C7" s="45"/>
      <c r="D7" s="45"/>
    </row>
    <row r="8" spans="1:5" x14ac:dyDescent="0.2">
      <c r="A8" s="43"/>
      <c r="B8" s="43"/>
      <c r="C8" s="48"/>
      <c r="D8" s="49"/>
    </row>
    <row r="9" spans="1:5" x14ac:dyDescent="0.2">
      <c r="A9" s="2"/>
      <c r="B9" s="14"/>
      <c r="C9" s="14"/>
      <c r="D9" s="14"/>
      <c r="E9" s="14"/>
    </row>
    <row r="10" spans="1:5" ht="68.099999999999994" customHeight="1" x14ac:dyDescent="0.2">
      <c r="A10" s="3" t="s">
        <v>0</v>
      </c>
      <c r="B10" s="3" t="s">
        <v>1</v>
      </c>
      <c r="C10" s="3" t="s">
        <v>239</v>
      </c>
      <c r="D10" s="3" t="s">
        <v>3</v>
      </c>
      <c r="E10" s="3" t="s">
        <v>4</v>
      </c>
    </row>
    <row r="11" spans="1:5" ht="13.5" thickBot="1" x14ac:dyDescent="0.25">
      <c r="A11" s="3" t="s">
        <v>5</v>
      </c>
      <c r="B11" s="4" t="s">
        <v>6</v>
      </c>
      <c r="C11" s="4" t="s">
        <v>7</v>
      </c>
      <c r="D11" s="4" t="s">
        <v>8</v>
      </c>
      <c r="E11" s="4" t="s">
        <v>9</v>
      </c>
    </row>
    <row r="12" spans="1:5" x14ac:dyDescent="0.2">
      <c r="A12" s="16" t="s">
        <v>240</v>
      </c>
      <c r="B12" s="17" t="s">
        <v>241</v>
      </c>
      <c r="C12" s="18" t="s">
        <v>11</v>
      </c>
      <c r="D12" s="19">
        <v>178778.59</v>
      </c>
      <c r="E12" s="19">
        <v>-641070.88</v>
      </c>
    </row>
    <row r="13" spans="1:5" x14ac:dyDescent="0.2">
      <c r="A13" s="20" t="s">
        <v>12</v>
      </c>
      <c r="B13" s="21"/>
      <c r="C13" s="22"/>
      <c r="D13" s="23"/>
      <c r="E13" s="23"/>
    </row>
    <row r="14" spans="1:5" x14ac:dyDescent="0.2">
      <c r="A14" s="16" t="s">
        <v>242</v>
      </c>
      <c r="B14" s="17" t="s">
        <v>243</v>
      </c>
      <c r="C14" s="18" t="s">
        <v>11</v>
      </c>
      <c r="D14" s="19" t="s">
        <v>244</v>
      </c>
      <c r="E14" s="19" t="s">
        <v>244</v>
      </c>
    </row>
    <row r="15" spans="1:5" x14ac:dyDescent="0.2">
      <c r="A15" s="5" t="s">
        <v>245</v>
      </c>
      <c r="B15" s="9"/>
      <c r="C15" s="7"/>
      <c r="D15" s="10"/>
      <c r="E15" s="10"/>
    </row>
    <row r="16" spans="1:5" x14ac:dyDescent="0.2">
      <c r="A16" s="16"/>
      <c r="B16" s="17" t="s">
        <v>243</v>
      </c>
      <c r="C16" s="18" t="s">
        <v>246</v>
      </c>
      <c r="D16" s="19" t="s">
        <v>244</v>
      </c>
      <c r="E16" s="19" t="s">
        <v>244</v>
      </c>
    </row>
    <row r="17" spans="1:5" x14ac:dyDescent="0.2">
      <c r="A17" s="16" t="s">
        <v>247</v>
      </c>
      <c r="B17" s="17" t="s">
        <v>248</v>
      </c>
      <c r="C17" s="18" t="s">
        <v>11</v>
      </c>
      <c r="D17" s="19" t="s">
        <v>244</v>
      </c>
      <c r="E17" s="19" t="s">
        <v>244</v>
      </c>
    </row>
    <row r="18" spans="1:5" x14ac:dyDescent="0.2">
      <c r="A18" s="5" t="s">
        <v>245</v>
      </c>
      <c r="B18" s="9"/>
      <c r="C18" s="7"/>
      <c r="D18" s="10"/>
      <c r="E18" s="10"/>
    </row>
    <row r="19" spans="1:5" x14ac:dyDescent="0.2">
      <c r="A19" s="16" t="s">
        <v>249</v>
      </c>
      <c r="B19" s="17" t="s">
        <v>250</v>
      </c>
      <c r="C19" s="18" t="s">
        <v>251</v>
      </c>
      <c r="D19" s="19">
        <v>178778.59</v>
      </c>
      <c r="E19" s="19">
        <v>-641070.88</v>
      </c>
    </row>
    <row r="20" spans="1:5" x14ac:dyDescent="0.2">
      <c r="A20" s="16" t="s">
        <v>252</v>
      </c>
      <c r="B20" s="17" t="s">
        <v>250</v>
      </c>
      <c r="C20" s="18" t="s">
        <v>253</v>
      </c>
      <c r="D20" s="19">
        <v>178778.59</v>
      </c>
      <c r="E20" s="19">
        <v>-641070.88</v>
      </c>
    </row>
    <row r="21" spans="1:5" x14ac:dyDescent="0.2">
      <c r="A21" s="16" t="s">
        <v>254</v>
      </c>
      <c r="B21" s="17" t="s">
        <v>255</v>
      </c>
      <c r="C21" s="18" t="s">
        <v>256</v>
      </c>
      <c r="D21" s="19">
        <v>-2584000</v>
      </c>
      <c r="E21" s="19">
        <v>-2507137.3199999998</v>
      </c>
    </row>
    <row r="22" spans="1:5" x14ac:dyDescent="0.2">
      <c r="A22" s="16" t="s">
        <v>257</v>
      </c>
      <c r="B22" s="17" t="s">
        <v>255</v>
      </c>
      <c r="C22" s="18" t="s">
        <v>258</v>
      </c>
      <c r="D22" s="19">
        <v>-2584000</v>
      </c>
      <c r="E22" s="19">
        <v>-2507137.3199999998</v>
      </c>
    </row>
    <row r="23" spans="1:5" x14ac:dyDescent="0.2">
      <c r="A23" s="16" t="s">
        <v>259</v>
      </c>
      <c r="B23" s="17" t="s">
        <v>255</v>
      </c>
      <c r="C23" s="18" t="s">
        <v>260</v>
      </c>
      <c r="D23" s="19">
        <v>-2584000</v>
      </c>
      <c r="E23" s="19">
        <v>-2507137.3199999998</v>
      </c>
    </row>
    <row r="24" spans="1:5" x14ac:dyDescent="0.2">
      <c r="A24" s="16" t="s">
        <v>261</v>
      </c>
      <c r="B24" s="17" t="s">
        <v>255</v>
      </c>
      <c r="C24" s="18" t="s">
        <v>262</v>
      </c>
      <c r="D24" s="19">
        <v>-2584000</v>
      </c>
      <c r="E24" s="19">
        <v>-2507137.3199999998</v>
      </c>
    </row>
    <row r="25" spans="1:5" x14ac:dyDescent="0.2">
      <c r="A25" s="16" t="s">
        <v>263</v>
      </c>
      <c r="B25" s="17" t="s">
        <v>264</v>
      </c>
      <c r="C25" s="18" t="s">
        <v>265</v>
      </c>
      <c r="D25" s="19">
        <v>2762778.59</v>
      </c>
      <c r="E25" s="19">
        <v>1866066.44</v>
      </c>
    </row>
    <row r="26" spans="1:5" x14ac:dyDescent="0.2">
      <c r="A26" s="16" t="s">
        <v>266</v>
      </c>
      <c r="B26" s="17" t="s">
        <v>264</v>
      </c>
      <c r="C26" s="18" t="s">
        <v>267</v>
      </c>
      <c r="D26" s="19">
        <v>2762778.59</v>
      </c>
      <c r="E26" s="19">
        <v>1866066.44</v>
      </c>
    </row>
    <row r="27" spans="1:5" x14ac:dyDescent="0.2">
      <c r="A27" s="16" t="s">
        <v>268</v>
      </c>
      <c r="B27" s="17" t="s">
        <v>264</v>
      </c>
      <c r="C27" s="18" t="s">
        <v>269</v>
      </c>
      <c r="D27" s="19">
        <v>2762778.59</v>
      </c>
      <c r="E27" s="19">
        <v>1866066.44</v>
      </c>
    </row>
    <row r="28" spans="1:5" x14ac:dyDescent="0.2">
      <c r="A28" s="16" t="s">
        <v>270</v>
      </c>
      <c r="B28" s="17" t="s">
        <v>264</v>
      </c>
      <c r="C28" s="18" t="s">
        <v>271</v>
      </c>
      <c r="D28" s="19">
        <v>2762778.59</v>
      </c>
      <c r="E28" s="19">
        <v>1866066.44</v>
      </c>
    </row>
    <row r="29" spans="1:5" x14ac:dyDescent="0.2">
      <c r="A29" s="16"/>
      <c r="B29" s="17" t="s">
        <v>255</v>
      </c>
      <c r="C29" s="18" t="s">
        <v>272</v>
      </c>
      <c r="D29" s="19" t="s">
        <v>244</v>
      </c>
      <c r="E29" s="19" t="s">
        <v>244</v>
      </c>
    </row>
    <row r="30" spans="1:5" x14ac:dyDescent="0.2">
      <c r="A30" s="16"/>
      <c r="B30" s="17" t="s">
        <v>255</v>
      </c>
      <c r="C30" s="18" t="s">
        <v>246</v>
      </c>
      <c r="D30" s="19" t="s">
        <v>244</v>
      </c>
      <c r="E30" s="19" t="s">
        <v>244</v>
      </c>
    </row>
    <row r="31" spans="1:5" x14ac:dyDescent="0.2">
      <c r="A31" s="16"/>
      <c r="B31" s="17" t="s">
        <v>264</v>
      </c>
      <c r="C31" s="18" t="s">
        <v>273</v>
      </c>
      <c r="D31" s="19" t="s">
        <v>244</v>
      </c>
      <c r="E31" s="19" t="s">
        <v>244</v>
      </c>
    </row>
    <row r="32" spans="1:5" ht="13.5" thickBot="1" x14ac:dyDescent="0.25">
      <c r="A32" s="16"/>
      <c r="B32" s="17" t="s">
        <v>264</v>
      </c>
      <c r="C32" s="18" t="s">
        <v>246</v>
      </c>
      <c r="D32" s="19" t="s">
        <v>244</v>
      </c>
      <c r="E32" s="19" t="s">
        <v>244</v>
      </c>
    </row>
    <row r="33" spans="1:5" x14ac:dyDescent="0.2">
      <c r="A33" s="1"/>
      <c r="B33" s="12"/>
      <c r="C33" s="12"/>
      <c r="D33" s="13"/>
      <c r="E33" s="13"/>
    </row>
  </sheetData>
  <mergeCells count="4">
    <mergeCell ref="C4:D4"/>
    <mergeCell ref="C6:D6"/>
    <mergeCell ref="A7:D7"/>
    <mergeCell ref="C8:D8"/>
  </mergeCells>
  <pageMargins left="0.78740157480314965" right="0.31496062992125984" top="0.43307086614173229" bottom="0.43307086614173229" header="0.39370078740157483" footer="0.39370078740157483"/>
  <pageSetup paperSize="9" fitToHeight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7</vt:i4>
      </vt:variant>
    </vt:vector>
  </HeadingPairs>
  <TitlesOfParts>
    <vt:vector size="10" baseType="lpstr">
      <vt:lpstr>Доходы</vt:lpstr>
      <vt:lpstr>Расходы</vt:lpstr>
      <vt:lpstr>Источники</vt:lpstr>
      <vt:lpstr>__bookmark_1</vt:lpstr>
      <vt:lpstr>__bookmark_2</vt:lpstr>
      <vt:lpstr>__bookmark_4</vt:lpstr>
      <vt:lpstr>__bookmark_6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ЦОД</dc:creator>
  <cp:lastModifiedBy>Пользователь Windows</cp:lastModifiedBy>
  <dcterms:created xsi:type="dcterms:W3CDTF">2020-03-11T16:56:42Z</dcterms:created>
  <dcterms:modified xsi:type="dcterms:W3CDTF">2020-04-01T14:54:23Z</dcterms:modified>
</cp:coreProperties>
</file>