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Александровка\"/>
    </mc:Choice>
  </mc:AlternateContent>
  <bookViews>
    <workbookView xWindow="0" yWindow="0" windowWidth="20490" windowHeight="7755"/>
  </bookViews>
  <sheets>
    <sheet name="прил 1" sheetId="18" r:id="rId1"/>
    <sheet name="Прил 2" sheetId="19" r:id="rId2"/>
    <sheet name="Прил 3" sheetId="20" r:id="rId3"/>
    <sheet name="Прил 4" sheetId="21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AA91" i="17" l="1"/>
  <c r="AA11" i="17"/>
  <c r="Z91" i="17"/>
  <c r="Z11" i="17"/>
  <c r="Y91" i="17"/>
  <c r="Y11" i="17"/>
  <c r="V87" i="16"/>
  <c r="T87" i="16"/>
  <c r="R87" i="16"/>
  <c r="D21" i="22"/>
  <c r="E21" i="22"/>
  <c r="C21" i="22"/>
  <c r="E17" i="22"/>
  <c r="D17" i="22"/>
  <c r="C17" i="22"/>
  <c r="D15" i="22"/>
  <c r="E12" i="22"/>
  <c r="E29" i="22" s="1"/>
  <c r="D12" i="22"/>
  <c r="D29" i="22" s="1"/>
  <c r="C12" i="22"/>
  <c r="E27" i="22"/>
  <c r="C27" i="22"/>
  <c r="D27" i="22"/>
  <c r="E25" i="22"/>
  <c r="D25" i="22"/>
  <c r="C25" i="22"/>
  <c r="C29" i="22" s="1"/>
  <c r="E23" i="22"/>
  <c r="C23" i="22"/>
  <c r="D23" i="22"/>
  <c r="E15" i="22"/>
  <c r="C15" i="22"/>
  <c r="E15" i="18"/>
  <c r="E14" i="18" s="1"/>
  <c r="E13" i="18" s="1"/>
  <c r="E19" i="18"/>
  <c r="E18" i="18"/>
  <c r="D19" i="18"/>
  <c r="D18" i="18"/>
  <c r="D17" i="18"/>
  <c r="C19" i="18"/>
  <c r="C18" i="18" s="1"/>
  <c r="C17" i="18" s="1"/>
  <c r="D15" i="18"/>
  <c r="D14" i="18"/>
  <c r="D13" i="18" s="1"/>
  <c r="C15" i="18"/>
  <c r="C14" i="18"/>
  <c r="C13" i="18"/>
  <c r="Y12" i="17"/>
</calcChain>
</file>

<file path=xl/sharedStrings.xml><?xml version="1.0" encoding="utf-8"?>
<sst xmlns="http://schemas.openxmlformats.org/spreadsheetml/2006/main" count="508" uniqueCount="351">
  <si>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</si>
  <si>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</si>
  <si>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</si>
  <si>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</si>
  <si>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</si>
  <si>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</si>
  <si>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</si>
  <si>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</si>
  <si>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</si>
  <si>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</si>
  <si>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</si>
  <si>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</si>
  <si>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</si>
  <si>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</si>
  <si>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</si>
  <si>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</si>
  <si>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</si>
  <si>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</si>
  <si>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</si>
  <si>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</si>
  <si>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</si>
  <si>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</si>
  <si>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</si>
  <si>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</si>
  <si>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</si>
  <si>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</si>
  <si>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</si>
  <si>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</si>
  <si>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</si>
  <si>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</si>
  <si>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</si>
  <si>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</si>
  <si>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</si>
  <si>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</si>
  <si>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</si>
  <si>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</si>
  <si>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</si>
  <si>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</si>
  <si>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</si>
  <si>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</si>
  <si>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</si>
  <si>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</si>
  <si>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</si>
  <si>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</si>
  <si>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</si>
  <si>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</si>
  <si>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</si>
  <si>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</si>
  <si>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</si>
  <si>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</si>
  <si>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</si>
  <si>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</si>
  <si>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</si>
  <si>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</si>
  <si>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</si>
  <si>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000 11105035100000120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</si>
  <si>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</si>
  <si>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</si>
  <si>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</si>
  <si>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</si>
  <si>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</si>
  <si>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</si>
  <si>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</si>
  <si>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</si>
  <si>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государственную регистрацию актов гражданского состояния</t>
  </si>
  <si>
    <t>Субвенции бюджетам сельских поселений на государственную регистрацию актов гражданского состояния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</si>
  <si>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</si>
  <si>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</si>
  <si>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</si>
  <si>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</si>
  <si>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</si>
  <si>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</si>
  <si>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</si>
  <si>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000 20230000000000151</t>
  </si>
  <si>
    <t>000 20235930000000151</t>
  </si>
  <si>
    <t>000 20235930100000151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</si>
  <si>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</si>
  <si>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</si>
  <si>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</si>
  <si>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</si>
  <si>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</si>
  <si>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</si>
  <si>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</si>
  <si>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</si>
  <si>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000 20235118100000151</t>
  </si>
  <si>
    <t>000 20235118000000151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</si>
  <si>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</si>
  <si>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</si>
  <si>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</si>
  <si>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</si>
  <si>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</si>
  <si>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</si>
  <si>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</si>
  <si>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</si>
  <si>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</si>
  <si>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</si>
  <si>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</si>
  <si>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</si>
  <si>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</si>
  <si>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</si>
  <si>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</si>
  <si>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</si>
  <si>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</si>
  <si>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</si>
  <si>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</si>
  <si>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</si>
  <si>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</si>
  <si>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>Ведомственная структура расходов местного бюджета на 2018 год</t>
  </si>
  <si>
    <t xml:space="preserve">               и на плановый период 2019 и 2020 годов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</si>
  <si>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</si>
  <si>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</si>
  <si>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</si>
  <si>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</si>
  <si>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</si>
  <si>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</si>
  <si>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</si>
  <si>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</si>
  <si>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</si>
  <si>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</si>
  <si>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</si>
  <si>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</si>
  <si>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</si>
  <si>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</si>
  <si>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</si>
  <si>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</si>
  <si>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</si>
  <si>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Расходы на выплаты по обязательному социальному страхованию</t>
  </si>
  <si>
    <t>Аппарат администрации муниципального образования</t>
  </si>
  <si>
    <t>120</t>
  </si>
  <si>
    <t xml:space="preserve">Взносы по обязательному социальному страхованию госуд (муницип) органов 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</si>
  <si>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</si>
  <si>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</si>
  <si>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</si>
  <si>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Межбюджетные трансферты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</si>
  <si>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</si>
  <si>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</si>
  <si>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</si>
  <si>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</si>
  <si>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Финансовое обеспечение части переданных полномочий по организации и обеспечению жителей услугами организации культуры и библиотечного обслуживания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</si>
  <si>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</si>
  <si>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</si>
  <si>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</si>
  <si>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</si>
  <si>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Приложение 7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</si>
  <si>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</si>
  <si>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</si>
  <si>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</si>
  <si>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</si>
  <si>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</si>
  <si>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</si>
  <si>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</si>
  <si>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</si>
  <si>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</si>
  <si>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</si>
  <si>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</si>
  <si>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</si>
  <si>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</si>
  <si>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</si>
  <si>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</si>
  <si>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</si>
  <si>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</si>
  <si>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</si>
  <si>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</si>
  <si>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</si>
  <si>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</si>
  <si>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</si>
  <si>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</si>
  <si>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</si>
  <si>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</si>
  <si>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</si>
  <si>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</si>
  <si>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</si>
  <si>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</si>
  <si>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</si>
  <si>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</si>
  <si>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</si>
  <si>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</si>
  <si>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</si>
  <si>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</si>
  <si>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</si>
  <si>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>Приложение 2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</si>
  <si>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</si>
  <si>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</si>
  <si>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</si>
  <si>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</si>
  <si>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</si>
  <si>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</si>
  <si>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</si>
  <si>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</si>
  <si>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</si>
  <si>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</si>
  <si>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</si>
  <si>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</si>
  <si>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</si>
  <si>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</si>
  <si>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</si>
  <si>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</si>
  <si>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</si>
  <si>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</si>
  <si>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</si>
  <si>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</si>
  <si>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</si>
  <si>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</si>
  <si>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</si>
  <si>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</si>
  <si>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</si>
  <si>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</si>
  <si>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</si>
  <si>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</si>
  <si>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</si>
  <si>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</si>
  <si>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</si>
  <si>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</si>
  <si>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</si>
  <si>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</si>
  <si>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</si>
  <si>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</si>
  <si>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</si>
  <si>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</si>
  <si>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</si>
  <si>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</si>
  <si>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</si>
  <si>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</si>
  <si>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</si>
  <si>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</si>
  <si>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</si>
  <si>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</si>
  <si>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</si>
  <si>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</si>
  <si>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</si>
  <si>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</si>
  <si>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</si>
  <si>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</si>
  <si>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</si>
  <si>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</si>
  <si>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</si>
  <si>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</si>
  <si>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</si>
  <si>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</si>
  <si>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</si>
  <si>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</si>
  <si>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</si>
  <si>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</si>
  <si>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</si>
  <si>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</si>
  <si>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</si>
  <si>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</si>
  <si>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</si>
  <si>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</si>
  <si>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</si>
  <si>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</si>
  <si>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</si>
  <si>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</si>
  <si>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</si>
  <si>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</si>
  <si>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</si>
  <si>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</si>
  <si>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</si>
  <si>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</si>
  <si>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</si>
  <si>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</si>
  <si>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</si>
  <si>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</si>
  <si>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</si>
  <si>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</si>
  <si>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</si>
  <si>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</si>
  <si>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</si>
  <si>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</si>
  <si>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</si>
  <si>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</si>
  <si>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</si>
  <si>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</si>
  <si>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</si>
  <si>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</si>
  <si>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</si>
  <si>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</si>
  <si>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</si>
  <si>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</si>
  <si>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>Поступление доходов в бюджет Александровского сельсовета по кодам видов доходов, подвидов доходов на 2018 год и на плановый период 2019, 2020 годов</t>
  </si>
  <si>
    <t xml:space="preserve">депутатов Александровского  сельсовета </t>
  </si>
  <si>
    <t>Администрация   Александровского  сельсовета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</si>
  <si>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</si>
  <si>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</si>
  <si>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</si>
  <si>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</si>
  <si>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</si>
  <si>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Администрация Александровского сельсовета</t>
  </si>
  <si>
    <t>0304</t>
  </si>
  <si>
    <t>Органы юстиции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</si>
  <si>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</si>
  <si>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</si>
  <si>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</si>
  <si>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</si>
  <si>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</si>
  <si>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</si>
  <si>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>1000</t>
  </si>
  <si>
    <t>Социальная политика</t>
  </si>
  <si>
    <t>1001</t>
  </si>
  <si>
    <t>Пенсионное обеспечение</t>
  </si>
  <si>
    <t>Дорожное хозяйство (дорожные фонды</t>
  </si>
  <si>
    <t xml:space="preserve">Культура, кинематография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</si>
  <si>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</si>
  <si>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Александровский сельсовет"</t>
  </si>
  <si>
    <t xml:space="preserve"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</si>
  <si>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</si>
  <si>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</si>
  <si>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</si>
  <si>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Распределение бюджетных ассигнований из местного бюджета на 2018 год, плановый период 2019-2020г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</si>
  <si>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</si>
  <si>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</si>
  <si>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</si>
  <si>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 xml:space="preserve">Органы юстиции </t>
  </si>
  <si>
    <t>Подпрограмма «Обеспечение осуществления части, переданных органами власти другого уровня, полномочий»</t>
  </si>
  <si>
    <t>Осуществление переданных в соотвествии с пунктом 1 статьи 4 Федерального закона от 15 ноября 1997 года № 143-ФЗ "Об актах гражданского состояния" полномочий Российской Федерации на  государственной регистрации актов гражданского состояния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</si>
  <si>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</si>
  <si>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</si>
  <si>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</si>
  <si>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</si>
  <si>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</si>
  <si>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Пенсионное населения</t>
  </si>
  <si>
    <t>Предоставление пенсии за выслугу лет муниципальным служащим</t>
  </si>
  <si>
    <t>Иные пенсии,социальные доплаты к пенсиям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</si>
  <si>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</si>
  <si>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 гг"</t>
  </si>
  <si>
    <t>Осуществление переданных в соответствии с пунктом 1 статьи 4 Федерального закона от 15 ноября 1997 года №143-ФЗ "Об актах гражданского состояния" полномочий Российской федерации на государственную регистрацию актов гражданского состояния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</si>
  <si>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</si>
  <si>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</si>
  <si>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</si>
  <si>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</si>
  <si>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</si>
  <si>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 xml:space="preserve">Социальная политика </t>
  </si>
  <si>
    <t>0000000000</t>
  </si>
  <si>
    <t>Пенсионное обеспечение населения</t>
  </si>
  <si>
    <t>Муниципальная программа "Реализация муниципальной политики на территории  муниципального образования Александровский сельсовет Саракташского района Оренбургской области на 2018-2021 годы"</t>
  </si>
  <si>
    <t>Подпрограмма "Развитие дорожного хозяйства на территории муниципального образования Александровский сельсовет"</t>
  </si>
  <si>
    <t>от  25.12. 2017 года № 91</t>
  </si>
  <si>
    <t xml:space="preserve">к решению Совета депутатов  </t>
  </si>
  <si>
    <t xml:space="preserve"> Александровского сельсовета </t>
  </si>
  <si>
    <t xml:space="preserve"> от  25.12. 2017 г. № 91 </t>
  </si>
  <si>
    <t xml:space="preserve">к решению Совета депутатов </t>
  </si>
  <si>
    <t xml:space="preserve"> Александровского сельсовета</t>
  </si>
  <si>
    <t xml:space="preserve"> от    25.12..2017г. № 91  </t>
  </si>
  <si>
    <t xml:space="preserve">    от   25.12.2017 г. № 91  </t>
  </si>
  <si>
    <t>от 25.12.2017 года № _91___</t>
  </si>
  <si>
    <t>депутатов</t>
  </si>
  <si>
    <t xml:space="preserve"> Александровского  сельсовета </t>
  </si>
  <si>
    <t>от   25.12. 2017 года № 91</t>
  </si>
  <si>
    <t xml:space="preserve">к решению совета депутатов </t>
  </si>
  <si>
    <t>от  25.12.  2017 года №  91</t>
  </si>
  <si>
    <t xml:space="preserve">Приложение №8                                                                             к решению совета депутатов                                                                     Александровского сельсовета                                                                                от  25.12.  2017г. № 91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</si>
</sst>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  <numFmt numFmtId="185" formatCode="#,##0.0"/>
  </numFmts>
  <fonts count="40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7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sz val="10"/>
      <name val="Arial"/>
      <charset val="204"/>
    </font>
    <font>
      <sz val="8"/>
      <name val="Arial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i/>
      <sz val="8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9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4" fillId="0" borderId="0"/>
  </cellStyleXfs>
  <cellXfs count="6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right"/>
    </xf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3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75" fontId="8" fillId="0" borderId="14" xfId="1" applyNumberFormat="1" applyFont="1" applyFill="1" applyBorder="1" applyAlignment="1" applyProtection="1">
      <alignment wrapText="1"/>
      <protection hidden="1"/>
    </xf>
    <xf numFmtId="176" fontId="6" fillId="0" borderId="15" xfId="1" applyNumberFormat="1" applyFont="1" applyFill="1" applyBorder="1" applyAlignment="1" applyProtection="1">
      <alignment wrapText="1"/>
      <protection hidden="1"/>
    </xf>
    <xf numFmtId="177" fontId="8" fillId="0" borderId="16" xfId="1" applyNumberFormat="1" applyFont="1" applyFill="1" applyBorder="1" applyAlignment="1" applyProtection="1">
      <alignment wrapText="1"/>
      <protection hidden="1"/>
    </xf>
    <xf numFmtId="178" fontId="8" fillId="0" borderId="16" xfId="1" applyNumberFormat="1" applyFont="1" applyFill="1" applyBorder="1" applyAlignment="1" applyProtection="1">
      <alignment horizontal="right" wrapText="1"/>
      <protection hidden="1"/>
    </xf>
    <xf numFmtId="175" fontId="8" fillId="0" borderId="14" xfId="1" applyNumberFormat="1" applyFont="1" applyFill="1" applyBorder="1" applyAlignment="1" applyProtection="1">
      <alignment horizontal="right" wrapText="1"/>
      <protection hidden="1"/>
    </xf>
    <xf numFmtId="175" fontId="6" fillId="0" borderId="17" xfId="1" applyNumberFormat="1" applyFont="1" applyFill="1" applyBorder="1" applyAlignment="1" applyProtection="1">
      <alignment wrapText="1"/>
      <protection hidden="1"/>
    </xf>
    <xf numFmtId="179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0" fontId="13" fillId="0" borderId="0" xfId="1" applyNumberFormat="1" applyFont="1" applyFill="1" applyBorder="1" applyAlignment="1" applyProtection="1">
      <protection hidden="1"/>
    </xf>
    <xf numFmtId="175" fontId="8" fillId="0" borderId="18" xfId="1" applyNumberFormat="1" applyFont="1" applyFill="1" applyBorder="1" applyAlignment="1" applyProtection="1">
      <alignment wrapText="1"/>
      <protection hidden="1"/>
    </xf>
    <xf numFmtId="176" fontId="6" fillId="0" borderId="9" xfId="1" applyNumberFormat="1" applyFont="1" applyFill="1" applyBorder="1" applyAlignment="1" applyProtection="1">
      <alignment wrapText="1"/>
      <protection hidden="1"/>
    </xf>
    <xf numFmtId="177" fontId="8" fillId="0" borderId="19" xfId="1" applyNumberFormat="1" applyFont="1" applyFill="1" applyBorder="1" applyAlignment="1" applyProtection="1">
      <alignment wrapText="1"/>
      <protection hidden="1"/>
    </xf>
    <xf numFmtId="178" fontId="8" fillId="0" borderId="19" xfId="1" applyNumberFormat="1" applyFont="1" applyFill="1" applyBorder="1" applyAlignment="1" applyProtection="1">
      <alignment horizontal="right" wrapText="1"/>
      <protection hidden="1"/>
    </xf>
    <xf numFmtId="175" fontId="8" fillId="0" borderId="18" xfId="1" applyNumberFormat="1" applyFont="1" applyFill="1" applyBorder="1" applyAlignment="1" applyProtection="1">
      <alignment horizontal="right" wrapText="1"/>
      <protection hidden="1"/>
    </xf>
    <xf numFmtId="175" fontId="6" fillId="0" borderId="20" xfId="1" applyNumberFormat="1" applyFont="1" applyFill="1" applyBorder="1" applyAlignment="1" applyProtection="1">
      <alignment wrapText="1"/>
      <protection hidden="1"/>
    </xf>
    <xf numFmtId="179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75" fontId="6" fillId="0" borderId="18" xfId="1" applyNumberFormat="1" applyFont="1" applyFill="1" applyBorder="1" applyAlignment="1" applyProtection="1">
      <alignment wrapText="1"/>
      <protection hidden="1"/>
    </xf>
    <xf numFmtId="177" fontId="6" fillId="0" borderId="19" xfId="1" applyNumberFormat="1" applyFont="1" applyFill="1" applyBorder="1" applyAlignment="1" applyProtection="1">
      <alignment wrapText="1"/>
      <protection hidden="1"/>
    </xf>
    <xf numFmtId="178" fontId="6" fillId="0" borderId="19" xfId="1" applyNumberFormat="1" applyFont="1" applyFill="1" applyBorder="1" applyAlignment="1" applyProtection="1">
      <alignment horizontal="right" wrapText="1"/>
      <protection hidden="1"/>
    </xf>
    <xf numFmtId="175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76" fontId="8" fillId="0" borderId="9" xfId="1" applyNumberFormat="1" applyFont="1" applyFill="1" applyBorder="1" applyAlignment="1" applyProtection="1">
      <alignment wrapText="1"/>
      <protection hidden="1"/>
    </xf>
    <xf numFmtId="175" fontId="8" fillId="0" borderId="20" xfId="1" applyNumberFormat="1" applyFont="1" applyFill="1" applyBorder="1" applyAlignment="1" applyProtection="1">
      <alignment wrapText="1"/>
      <protection hidden="1"/>
    </xf>
    <xf numFmtId="179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7" fillId="0" borderId="0" xfId="1" applyNumberFormat="1" applyFont="1" applyFill="1" applyBorder="1" applyAlignment="1" applyProtection="1">
      <protection hidden="1"/>
    </xf>
    <xf numFmtId="0" fontId="10" fillId="0" borderId="0" xfId="1" applyFont="1"/>
    <xf numFmtId="175" fontId="16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16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75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1" xfId="1" applyNumberFormat="1" applyFont="1" applyFill="1" applyBorder="1" applyAlignment="1" applyProtection="1">
      <alignment wrapText="1"/>
      <protection hidden="1"/>
    </xf>
    <xf numFmtId="0" fontId="6" fillId="0" borderId="1" xfId="1" applyNumberFormat="1" applyFont="1" applyFill="1" applyBorder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right" wrapText="1"/>
      <protection hidden="1"/>
    </xf>
    <xf numFmtId="0" fontId="8" fillId="0" borderId="1" xfId="1" applyNumberFormat="1" applyFont="1" applyFill="1" applyBorder="1" applyAlignment="1" applyProtection="1">
      <protection hidden="1"/>
    </xf>
    <xf numFmtId="3" fontId="8" fillId="0" borderId="1" xfId="1" applyNumberFormat="1" applyFont="1" applyFill="1" applyBorder="1" applyAlignment="1" applyProtection="1">
      <alignment wrapText="1"/>
      <protection hidden="1"/>
    </xf>
    <xf numFmtId="3" fontId="8" fillId="0" borderId="1" xfId="1" applyNumberFormat="1" applyFont="1" applyFill="1" applyBorder="1" applyAlignment="1" applyProtection="1">
      <protection hidden="1"/>
    </xf>
    <xf numFmtId="3" fontId="8" fillId="0" borderId="23" xfId="1" applyNumberFormat="1" applyFont="1" applyFill="1" applyBorder="1" applyAlignment="1" applyProtection="1">
      <protection hidden="1"/>
    </xf>
    <xf numFmtId="0" fontId="13" fillId="0" borderId="0" xfId="1" applyNumberFormat="1" applyFont="1" applyFill="1" applyAlignment="1" applyProtection="1"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9" fillId="0" borderId="0" xfId="1" applyFont="1" applyAlignment="1" applyProtection="1">
      <alignment horizontal="justify" vertical="justify"/>
      <protection hidden="1"/>
    </xf>
    <xf numFmtId="0" fontId="27" fillId="0" borderId="0" xfId="0" applyFont="1" applyAlignment="1">
      <alignment horizontal="right" vertical="center" wrapText="1"/>
    </xf>
    <xf numFmtId="0" fontId="27" fillId="0" borderId="24" xfId="0" applyFont="1" applyBorder="1" applyAlignment="1">
      <alignment horizontal="center" vertical="center" wrapText="1"/>
    </xf>
    <xf numFmtId="177" fontId="28" fillId="0" borderId="23" xfId="0" applyNumberFormat="1" applyFont="1" applyBorder="1" applyAlignment="1">
      <alignment horizontal="right" vertical="center" wrapText="1"/>
    </xf>
    <xf numFmtId="0" fontId="28" fillId="0" borderId="0" xfId="0" applyFont="1" applyBorder="1" applyAlignment="1">
      <alignment horizontal="right" vertical="center" wrapText="1"/>
    </xf>
    <xf numFmtId="0" fontId="28" fillId="0" borderId="0" xfId="0" applyFont="1" applyBorder="1" applyAlignment="1">
      <alignment vertical="center" wrapText="1"/>
    </xf>
    <xf numFmtId="0" fontId="28" fillId="0" borderId="25" xfId="0" applyFont="1" applyBorder="1" applyAlignment="1">
      <alignment vertical="center" wrapText="1"/>
    </xf>
    <xf numFmtId="177" fontId="28" fillId="0" borderId="25" xfId="0" applyNumberFormat="1" applyFont="1" applyBorder="1" applyAlignment="1">
      <alignment horizontal="right" vertical="center" wrapText="1"/>
    </xf>
    <xf numFmtId="177" fontId="29" fillId="0" borderId="23" xfId="0" applyNumberFormat="1" applyFont="1" applyBorder="1" applyAlignment="1">
      <alignment horizontal="right" vertical="center" wrapText="1"/>
    </xf>
    <xf numFmtId="177" fontId="30" fillId="0" borderId="23" xfId="0" applyNumberFormat="1" applyFont="1" applyBorder="1" applyAlignment="1">
      <alignment horizontal="right" vertical="center" wrapText="1"/>
    </xf>
    <xf numFmtId="177" fontId="27" fillId="0" borderId="23" xfId="0" applyNumberFormat="1" applyFont="1" applyBorder="1" applyAlignment="1">
      <alignment horizontal="right" vertical="center" wrapText="1"/>
    </xf>
    <xf numFmtId="0" fontId="27" fillId="0" borderId="24" xfId="0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4" fontId="28" fillId="0" borderId="26" xfId="0" applyNumberFormat="1" applyFont="1" applyBorder="1" applyAlignment="1">
      <alignment horizontal="right" vertical="center" wrapText="1"/>
    </xf>
    <xf numFmtId="4" fontId="28" fillId="0" borderId="25" xfId="0" applyNumberFormat="1" applyFont="1" applyBorder="1" applyAlignment="1">
      <alignment horizontal="right" vertical="center" wrapText="1"/>
    </xf>
    <xf numFmtId="4" fontId="27" fillId="0" borderId="26" xfId="0" applyNumberFormat="1" applyFont="1" applyBorder="1" applyAlignment="1">
      <alignment horizontal="right" vertical="center" wrapText="1"/>
    </xf>
    <xf numFmtId="4" fontId="28" fillId="0" borderId="27" xfId="0" applyNumberFormat="1" applyFont="1" applyBorder="1" applyAlignment="1">
      <alignment horizontal="right" vertical="center" wrapText="1"/>
    </xf>
    <xf numFmtId="177" fontId="28" fillId="0" borderId="28" xfId="0" applyNumberFormat="1" applyFont="1" applyBorder="1" applyAlignment="1">
      <alignment horizontal="right" vertical="center" wrapText="1"/>
    </xf>
    <xf numFmtId="175" fontId="11" fillId="0" borderId="21" xfId="1" applyNumberFormat="1" applyFont="1" applyFill="1" applyBorder="1" applyAlignment="1" applyProtection="1">
      <alignment horizontal="justify" vertical="justify" wrapText="1"/>
      <protection hidden="1"/>
    </xf>
    <xf numFmtId="3" fontId="3" fillId="0" borderId="19" xfId="1" applyNumberFormat="1" applyFont="1" applyFill="1" applyBorder="1" applyAlignment="1" applyProtection="1">
      <protection hidden="1"/>
    </xf>
    <xf numFmtId="4" fontId="10" fillId="0" borderId="19" xfId="1" applyNumberFormat="1" applyFont="1" applyFill="1" applyBorder="1" applyAlignment="1" applyProtection="1">
      <protection hidden="1"/>
    </xf>
    <xf numFmtId="4" fontId="3" fillId="0" borderId="19" xfId="1" applyNumberFormat="1" applyFont="1" applyFill="1" applyBorder="1" applyAlignment="1" applyProtection="1">
      <protection hidden="1"/>
    </xf>
    <xf numFmtId="0" fontId="21" fillId="0" borderId="0" xfId="0" applyFont="1" applyAlignment="1"/>
    <xf numFmtId="0" fontId="21" fillId="0" borderId="0" xfId="0" quotePrefix="1" applyFont="1" applyAlignment="1">
      <alignment horizontal="left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0" fontId="22" fillId="0" borderId="18" xfId="0" applyFont="1" applyBorder="1" applyAlignment="1">
      <alignment horizontal="center" vertical="top" wrapText="1"/>
    </xf>
    <xf numFmtId="0" fontId="22" fillId="0" borderId="18" xfId="0" applyFont="1" applyBorder="1" applyAlignment="1">
      <alignment horizontal="justify" vertical="center" wrapText="1"/>
    </xf>
    <xf numFmtId="3" fontId="21" fillId="0" borderId="18" xfId="0" applyNumberFormat="1" applyFont="1" applyBorder="1" applyAlignment="1">
      <alignment horizontal="right" wrapText="1"/>
    </xf>
    <xf numFmtId="0" fontId="21" fillId="0" borderId="18" xfId="0" applyFont="1" applyBorder="1" applyAlignment="1">
      <alignment horizontal="center" vertical="top" wrapText="1"/>
    </xf>
    <xf numFmtId="0" fontId="21" fillId="0" borderId="18" xfId="0" applyFont="1" applyBorder="1" applyAlignment="1">
      <alignment horizontal="justify" vertical="center" wrapText="1"/>
    </xf>
    <xf numFmtId="3" fontId="21" fillId="0" borderId="18" xfId="0" applyNumberFormat="1" applyFont="1" applyBorder="1" applyAlignment="1">
      <alignment horizontal="right" vertical="top" wrapText="1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justify" vertical="top" wrapText="1"/>
    </xf>
    <xf numFmtId="3" fontId="21" fillId="0" borderId="0" xfId="0" applyNumberFormat="1" applyFont="1" applyAlignment="1">
      <alignment horizontal="right" wrapText="1"/>
    </xf>
    <xf numFmtId="3" fontId="22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21" fillId="0" borderId="0" xfId="0" applyFont="1" applyAlignment="1">
      <alignment horizontal="justify"/>
    </xf>
    <xf numFmtId="0" fontId="19" fillId="0" borderId="0" xfId="0" applyFont="1"/>
    <xf numFmtId="0" fontId="21" fillId="0" borderId="25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 wrapText="1"/>
    </xf>
    <xf numFmtId="0" fontId="21" fillId="0" borderId="29" xfId="0" applyFont="1" applyBorder="1" applyAlignment="1">
      <alignment horizontal="center" vertical="top" wrapText="1"/>
    </xf>
    <xf numFmtId="0" fontId="21" fillId="0" borderId="23" xfId="0" applyFont="1" applyBorder="1" applyAlignment="1">
      <alignment horizontal="center" vertical="top" wrapText="1"/>
    </xf>
    <xf numFmtId="0" fontId="21" fillId="0" borderId="23" xfId="0" applyFont="1" applyBorder="1" applyAlignment="1">
      <alignment horizontal="justify" vertical="top" wrapText="1"/>
    </xf>
    <xf numFmtId="0" fontId="22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3" xfId="0" applyFont="1" applyBorder="1" applyAlignment="1">
      <alignment vertical="top" wrapText="1"/>
    </xf>
    <xf numFmtId="0" fontId="9" fillId="0" borderId="23" xfId="0" applyFont="1" applyBorder="1" applyAlignment="1">
      <alignment horizontal="justify" vertical="top" wrapText="1"/>
    </xf>
    <xf numFmtId="0" fontId="5" fillId="0" borderId="23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9" fillId="0" borderId="28" xfId="0" applyFont="1" applyBorder="1" applyAlignment="1">
      <alignment horizontal="center" vertical="top" wrapText="1"/>
    </xf>
    <xf numFmtId="0" fontId="5" fillId="0" borderId="23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3" fontId="19" fillId="0" borderId="0" xfId="0" applyNumberFormat="1" applyFont="1"/>
    <xf numFmtId="0" fontId="19" fillId="0" borderId="0" xfId="0" applyFont="1" applyBorder="1" applyAlignment="1">
      <alignment horizontal="center" vertical="top" wrapText="1"/>
    </xf>
    <xf numFmtId="0" fontId="23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5" fillId="0" borderId="0" xfId="0" quotePrefix="1" applyFont="1" applyAlignment="1">
      <alignment horizontal="left"/>
    </xf>
    <xf numFmtId="0" fontId="32" fillId="0" borderId="0" xfId="0" applyFont="1" applyAlignment="1">
      <alignment horizontal="right" vertical="center" wrapText="1"/>
    </xf>
    <xf numFmtId="175" fontId="28" fillId="0" borderId="10" xfId="0" applyNumberFormat="1" applyFont="1" applyBorder="1" applyAlignment="1">
      <alignment horizontal="right" vertical="center" wrapText="1"/>
    </xf>
    <xf numFmtId="175" fontId="28" fillId="0" borderId="8" xfId="0" applyNumberFormat="1" applyFont="1" applyBorder="1" applyAlignment="1">
      <alignment horizontal="right" vertical="center" wrapText="1"/>
    </xf>
    <xf numFmtId="4" fontId="27" fillId="0" borderId="30" xfId="0" applyNumberFormat="1" applyFont="1" applyBorder="1" applyAlignment="1">
      <alignment horizontal="right" vertical="center" wrapText="1"/>
    </xf>
    <xf numFmtId="4" fontId="27" fillId="0" borderId="31" xfId="0" applyNumberFormat="1" applyFont="1" applyBorder="1" applyAlignment="1">
      <alignment horizontal="right" vertical="center" wrapText="1"/>
    </xf>
    <xf numFmtId="0" fontId="32" fillId="0" borderId="32" xfId="0" applyFont="1" applyBorder="1" applyAlignment="1">
      <alignment horizontal="right" vertical="center" wrapText="1"/>
    </xf>
    <xf numFmtId="0" fontId="27" fillId="0" borderId="0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33" xfId="0" applyFont="1" applyBorder="1" applyAlignment="1">
      <alignment horizontal="right" vertical="center" wrapText="1"/>
    </xf>
    <xf numFmtId="0" fontId="27" fillId="0" borderId="10" xfId="0" applyFont="1" applyBorder="1" applyAlignment="1">
      <alignment horizontal="right" vertical="center" wrapText="1"/>
    </xf>
    <xf numFmtId="0" fontId="27" fillId="0" borderId="8" xfId="0" applyFont="1" applyBorder="1" applyAlignment="1">
      <alignment horizontal="right" vertical="center" wrapText="1"/>
    </xf>
    <xf numFmtId="0" fontId="28" fillId="0" borderId="10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4" fontId="28" fillId="0" borderId="34" xfId="0" applyNumberFormat="1" applyFont="1" applyBorder="1" applyAlignment="1">
      <alignment horizontal="right" vertical="center" wrapText="1"/>
    </xf>
    <xf numFmtId="177" fontId="28" fillId="0" borderId="35" xfId="0" applyNumberFormat="1" applyFont="1" applyBorder="1" applyAlignment="1">
      <alignment horizontal="right" vertical="center" wrapText="1"/>
    </xf>
    <xf numFmtId="175" fontId="28" fillId="0" borderId="36" xfId="0" applyNumberFormat="1" applyFont="1" applyBorder="1" applyAlignment="1">
      <alignment horizontal="right" vertical="center" wrapText="1"/>
    </xf>
    <xf numFmtId="175" fontId="28" fillId="0" borderId="37" xfId="0" applyNumberFormat="1" applyFont="1" applyBorder="1" applyAlignment="1">
      <alignment horizontal="right" vertical="center" wrapText="1"/>
    </xf>
    <xf numFmtId="0" fontId="27" fillId="0" borderId="38" xfId="0" applyFont="1" applyBorder="1" applyAlignment="1">
      <alignment horizontal="right" vertical="center" wrapText="1"/>
    </xf>
    <xf numFmtId="0" fontId="27" fillId="0" borderId="36" xfId="0" applyFont="1" applyBorder="1" applyAlignment="1">
      <alignment horizontal="right" vertical="center" wrapText="1"/>
    </xf>
    <xf numFmtId="0" fontId="27" fillId="0" borderId="37" xfId="0" applyFont="1" applyBorder="1" applyAlignment="1">
      <alignment horizontal="right" vertical="center" wrapText="1"/>
    </xf>
    <xf numFmtId="0" fontId="27" fillId="0" borderId="23" xfId="0" applyFont="1" applyBorder="1" applyAlignment="1">
      <alignment horizontal="right"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37" xfId="0" applyFont="1" applyBorder="1" applyAlignment="1">
      <alignment horizontal="right" vertical="center" wrapText="1"/>
    </xf>
    <xf numFmtId="0" fontId="28" fillId="0" borderId="23" xfId="0" applyFont="1" applyBorder="1" applyAlignment="1">
      <alignment horizontal="right" vertical="center" wrapText="1"/>
    </xf>
    <xf numFmtId="0" fontId="28" fillId="0" borderId="35" xfId="0" applyFont="1" applyBorder="1" applyAlignment="1">
      <alignment horizontal="right" vertical="center" wrapText="1"/>
    </xf>
    <xf numFmtId="0" fontId="28" fillId="0" borderId="3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37" xfId="0" applyFont="1" applyBorder="1" applyAlignment="1">
      <alignment vertical="center" wrapText="1"/>
    </xf>
    <xf numFmtId="175" fontId="27" fillId="0" borderId="39" xfId="0" applyNumberFormat="1" applyFont="1" applyBorder="1" applyAlignment="1">
      <alignment horizontal="right" vertical="center" wrapText="1"/>
    </xf>
    <xf numFmtId="175" fontId="27" fillId="0" borderId="13" xfId="0" applyNumberFormat="1" applyFont="1" applyBorder="1" applyAlignment="1">
      <alignment horizontal="right" vertical="center" wrapText="1"/>
    </xf>
    <xf numFmtId="0" fontId="27" fillId="0" borderId="40" xfId="0" applyFont="1" applyBorder="1" applyAlignment="1">
      <alignment horizontal="right" vertical="center" wrapText="1"/>
    </xf>
    <xf numFmtId="0" fontId="27" fillId="0" borderId="39" xfId="0" applyFont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27" fillId="0" borderId="39" xfId="0" applyFont="1" applyBorder="1" applyAlignment="1">
      <alignment horizontal="right" vertical="center" wrapText="1"/>
    </xf>
    <xf numFmtId="0" fontId="27" fillId="0" borderId="13" xfId="0" applyFont="1" applyBorder="1" applyAlignment="1">
      <alignment horizontal="right" vertical="center" wrapText="1"/>
    </xf>
    <xf numFmtId="0" fontId="28" fillId="0" borderId="13" xfId="0" applyFont="1" applyBorder="1" applyAlignment="1">
      <alignment horizontal="right" vertical="center" wrapText="1"/>
    </xf>
    <xf numFmtId="0" fontId="27" fillId="0" borderId="41" xfId="0" applyFont="1" applyBorder="1" applyAlignment="1">
      <alignment horizontal="right" vertical="center" wrapText="1"/>
    </xf>
    <xf numFmtId="0" fontId="27" fillId="0" borderId="42" xfId="0" applyFont="1" applyBorder="1" applyAlignment="1">
      <alignment horizontal="right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0" fillId="0" borderId="43" xfId="0" applyFont="1" applyFill="1" applyBorder="1" applyAlignment="1">
      <alignment horizontal="center" vertical="center" wrapText="1"/>
    </xf>
    <xf numFmtId="0" fontId="20" fillId="0" borderId="44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47" xfId="0" applyFont="1" applyFill="1" applyBorder="1" applyAlignment="1">
      <alignment horizontal="left" vertical="top" wrapText="1"/>
    </xf>
    <xf numFmtId="0" fontId="20" fillId="0" borderId="48" xfId="0" applyFont="1" applyFill="1" applyBorder="1" applyAlignment="1">
      <alignment horizontal="center" wrapText="1"/>
    </xf>
    <xf numFmtId="174" fontId="20" fillId="0" borderId="48" xfId="0" applyNumberFormat="1" applyFont="1" applyFill="1" applyBorder="1" applyAlignment="1">
      <alignment horizontal="right" wrapText="1"/>
    </xf>
    <xf numFmtId="174" fontId="20" fillId="0" borderId="49" xfId="0" applyNumberFormat="1" applyFont="1" applyFill="1" applyBorder="1" applyAlignment="1">
      <alignment horizontal="right" wrapText="1"/>
    </xf>
    <xf numFmtId="0" fontId="20" fillId="0" borderId="50" xfId="0" applyFont="1" applyFill="1" applyBorder="1" applyAlignment="1">
      <alignment horizontal="left" vertical="top" wrapText="1"/>
    </xf>
    <xf numFmtId="0" fontId="20" fillId="0" borderId="51" xfId="0" applyFont="1" applyFill="1" applyBorder="1" applyAlignment="1">
      <alignment horizontal="center" wrapText="1"/>
    </xf>
    <xf numFmtId="174" fontId="20" fillId="0" borderId="51" xfId="0" applyNumberFormat="1" applyFont="1" applyFill="1" applyBorder="1" applyAlignment="1">
      <alignment horizontal="right" wrapText="1"/>
    </xf>
    <xf numFmtId="174" fontId="20" fillId="0" borderId="52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53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3" fontId="9" fillId="0" borderId="18" xfId="0" applyNumberFormat="1" applyFont="1" applyBorder="1"/>
    <xf numFmtId="49" fontId="5" fillId="0" borderId="18" xfId="0" applyNumberFormat="1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justify" vertical="center" wrapText="1"/>
    </xf>
    <xf numFmtId="3" fontId="5" fillId="0" borderId="18" xfId="0" applyNumberFormat="1" applyFont="1" applyBorder="1"/>
    <xf numFmtId="0" fontId="24" fillId="0" borderId="18" xfId="0" applyFont="1" applyFill="1" applyBorder="1" applyAlignment="1">
      <alignment horizontal="justify" vertical="center"/>
    </xf>
    <xf numFmtId="185" fontId="5" fillId="0" borderId="18" xfId="0" applyNumberFormat="1" applyFont="1" applyFill="1" applyBorder="1" applyAlignment="1">
      <alignment horizontal="justify" vertical="top" wrapText="1"/>
    </xf>
    <xf numFmtId="0" fontId="9" fillId="0" borderId="18" xfId="0" applyFont="1" applyFill="1" applyBorder="1" applyAlignment="1">
      <alignment horizontal="justify" vertical="center" wrapText="1"/>
    </xf>
    <xf numFmtId="3" fontId="9" fillId="0" borderId="18" xfId="0" applyNumberFormat="1" applyFont="1" applyFill="1" applyBorder="1"/>
    <xf numFmtId="0" fontId="5" fillId="0" borderId="18" xfId="0" applyFont="1" applyFill="1" applyBorder="1" applyAlignment="1">
      <alignment horizontal="justify" vertical="center" wrapText="1"/>
    </xf>
    <xf numFmtId="3" fontId="5" fillId="0" borderId="18" xfId="0" applyNumberFormat="1" applyFont="1" applyFill="1" applyBorder="1"/>
    <xf numFmtId="0" fontId="5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32" fillId="0" borderId="13" xfId="0" applyFont="1" applyBorder="1" applyAlignment="1">
      <alignment horizontal="right" vertical="center" wrapText="1"/>
    </xf>
    <xf numFmtId="0" fontId="27" fillId="0" borderId="31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right" vertical="center" wrapText="1"/>
    </xf>
    <xf numFmtId="0" fontId="27" fillId="0" borderId="1" xfId="0" applyFont="1" applyBorder="1" applyAlignment="1">
      <alignment horizontal="right" vertical="center" wrapText="1"/>
    </xf>
    <xf numFmtId="177" fontId="28" fillId="0" borderId="8" xfId="0" applyNumberFormat="1" applyFont="1" applyBorder="1" applyAlignment="1">
      <alignment horizontal="right" vertical="center" wrapText="1"/>
    </xf>
    <xf numFmtId="0" fontId="28" fillId="0" borderId="24" xfId="0" applyFont="1" applyBorder="1" applyAlignment="1">
      <alignment horizontal="right" vertical="center" wrapText="1"/>
    </xf>
    <xf numFmtId="177" fontId="27" fillId="0" borderId="24" xfId="0" applyNumberFormat="1" applyFont="1" applyBorder="1" applyAlignment="1">
      <alignment horizontal="right" vertical="center" wrapText="1"/>
    </xf>
    <xf numFmtId="0" fontId="27" fillId="0" borderId="54" xfId="0" applyFont="1" applyBorder="1" applyAlignment="1">
      <alignment horizontal="right" vertical="center" wrapText="1"/>
    </xf>
    <xf numFmtId="0" fontId="28" fillId="0" borderId="54" xfId="0" applyFont="1" applyBorder="1" applyAlignment="1">
      <alignment horizontal="right" vertical="center" wrapText="1"/>
    </xf>
    <xf numFmtId="177" fontId="27" fillId="0" borderId="13" xfId="0" applyNumberFormat="1" applyFont="1" applyBorder="1" applyAlignment="1">
      <alignment horizontal="right" vertical="center" wrapText="1"/>
    </xf>
    <xf numFmtId="177" fontId="28" fillId="0" borderId="55" xfId="0" applyNumberFormat="1" applyFont="1" applyBorder="1" applyAlignment="1">
      <alignment horizontal="right" vertical="center" wrapText="1"/>
    </xf>
    <xf numFmtId="0" fontId="28" fillId="0" borderId="41" xfId="0" applyFont="1" applyBorder="1" applyAlignment="1">
      <alignment horizontal="right" vertical="center" wrapText="1"/>
    </xf>
    <xf numFmtId="0" fontId="28" fillId="0" borderId="42" xfId="0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177" fontId="27" fillId="0" borderId="28" xfId="0" applyNumberFormat="1" applyFont="1" applyBorder="1" applyAlignment="1">
      <alignment horizontal="right" vertical="center" wrapText="1"/>
    </xf>
    <xf numFmtId="0" fontId="27" fillId="0" borderId="56" xfId="0" applyFont="1" applyBorder="1" applyAlignment="1">
      <alignment horizontal="right" vertical="center" wrapText="1"/>
    </xf>
    <xf numFmtId="177" fontId="30" fillId="0" borderId="57" xfId="0" applyNumberFormat="1" applyFont="1" applyBorder="1" applyAlignment="1">
      <alignment horizontal="right" vertical="center" wrapText="1"/>
    </xf>
    <xf numFmtId="177" fontId="30" fillId="0" borderId="58" xfId="0" applyNumberFormat="1" applyFont="1" applyBorder="1" applyAlignment="1">
      <alignment horizontal="right" vertical="center" wrapText="1"/>
    </xf>
    <xf numFmtId="177" fontId="30" fillId="0" borderId="28" xfId="0" applyNumberFormat="1" applyFont="1" applyBorder="1" applyAlignment="1">
      <alignment horizontal="right" vertical="center" wrapText="1"/>
    </xf>
    <xf numFmtId="0" fontId="27" fillId="0" borderId="35" xfId="0" applyFont="1" applyBorder="1" applyAlignment="1">
      <alignment horizontal="right" vertical="center" wrapText="1"/>
    </xf>
    <xf numFmtId="177" fontId="30" fillId="0" borderId="59" xfId="0" applyNumberFormat="1" applyFont="1" applyBorder="1" applyAlignment="1">
      <alignment horizontal="right" vertical="center" wrapText="1"/>
    </xf>
    <xf numFmtId="4" fontId="27" fillId="0" borderId="60" xfId="0" applyNumberFormat="1" applyFont="1" applyBorder="1" applyAlignment="1">
      <alignment horizontal="right" vertical="center" wrapText="1"/>
    </xf>
    <xf numFmtId="4" fontId="28" fillId="0" borderId="60" xfId="0" applyNumberFormat="1" applyFont="1" applyBorder="1" applyAlignment="1">
      <alignment horizontal="right" vertical="center" wrapText="1"/>
    </xf>
    <xf numFmtId="4" fontId="28" fillId="0" borderId="61" xfId="0" applyNumberFormat="1" applyFont="1" applyBorder="1" applyAlignment="1">
      <alignment horizontal="right" vertical="center" wrapText="1"/>
    </xf>
    <xf numFmtId="4" fontId="28" fillId="0" borderId="62" xfId="0" applyNumberFormat="1" applyFont="1" applyBorder="1" applyAlignment="1">
      <alignment horizontal="right" vertical="center" wrapText="1"/>
    </xf>
    <xf numFmtId="4" fontId="28" fillId="0" borderId="63" xfId="0" applyNumberFormat="1" applyFont="1" applyBorder="1" applyAlignment="1">
      <alignment horizontal="right" vertical="center" wrapText="1"/>
    </xf>
    <xf numFmtId="175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0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19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0" fontId="26" fillId="0" borderId="0" xfId="1" applyNumberFormat="1" applyFont="1" applyFill="1" applyBorder="1" applyAlignment="1" applyProtection="1">
      <protection hidden="1"/>
    </xf>
    <xf numFmtId="0" fontId="25" fillId="0" borderId="0" xfId="1" applyFont="1"/>
    <xf numFmtId="175" fontId="18" fillId="0" borderId="21" xfId="1" applyNumberFormat="1" applyFont="1" applyFill="1" applyBorder="1" applyAlignment="1" applyProtection="1">
      <alignment horizontal="justify" vertical="justify" wrapText="1"/>
      <protection hidden="1"/>
    </xf>
    <xf numFmtId="175" fontId="18" fillId="0" borderId="9" xfId="1" applyNumberFormat="1" applyFont="1" applyFill="1" applyBorder="1" applyAlignment="1" applyProtection="1">
      <alignment horizontal="justify" vertical="justify" wrapText="1"/>
      <protection hidden="1"/>
    </xf>
    <xf numFmtId="180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180" fontId="11" fillId="0" borderId="18" xfId="1" applyNumberFormat="1" applyFont="1" applyFill="1" applyBorder="1" applyAlignment="1" applyProtection="1">
      <alignment horizontal="justify" vertical="justify" wrapText="1"/>
      <protection hidden="1"/>
    </xf>
    <xf numFmtId="4" fontId="8" fillId="0" borderId="64" xfId="1" applyNumberFormat="1" applyFont="1" applyFill="1" applyBorder="1" applyAlignment="1" applyProtection="1">
      <protection hidden="1"/>
    </xf>
    <xf numFmtId="4" fontId="8" fillId="0" borderId="65" xfId="1" applyNumberFormat="1" applyFont="1" applyFill="1" applyBorder="1" applyAlignment="1" applyProtection="1">
      <protection hidden="1"/>
    </xf>
    <xf numFmtId="0" fontId="1" fillId="0" borderId="0" xfId="1" applyFont="1"/>
    <xf numFmtId="0" fontId="10" fillId="0" borderId="0" xfId="1" applyNumberFormat="1" applyFont="1" applyFill="1" applyAlignment="1" applyProtection="1">
      <alignment horizontal="left"/>
      <protection hidden="1"/>
    </xf>
    <xf numFmtId="175" fontId="11" fillId="0" borderId="66" xfId="1" applyNumberFormat="1" applyFont="1" applyFill="1" applyBorder="1" applyAlignment="1" applyProtection="1">
      <alignment horizontal="justify" vertical="justify" wrapText="1"/>
      <protection hidden="1"/>
    </xf>
    <xf numFmtId="180" fontId="11" fillId="0" borderId="53" xfId="1" applyNumberFormat="1" applyFont="1" applyFill="1" applyBorder="1" applyAlignment="1" applyProtection="1">
      <alignment horizontal="justify" vertical="justify" wrapText="1"/>
      <protection hidden="1"/>
    </xf>
    <xf numFmtId="0" fontId="11" fillId="0" borderId="53" xfId="1" applyNumberFormat="1" applyFont="1" applyFill="1" applyBorder="1" applyAlignment="1" applyProtection="1">
      <alignment horizontal="justify" vertical="justify" wrapText="1"/>
      <protection hidden="1"/>
    </xf>
    <xf numFmtId="0" fontId="16" fillId="0" borderId="67" xfId="1" applyNumberFormat="1" applyFont="1" applyFill="1" applyBorder="1" applyAlignment="1" applyProtection="1">
      <alignment horizontal="justify" vertical="justify" wrapText="1"/>
      <protection hidden="1"/>
    </xf>
    <xf numFmtId="0" fontId="15" fillId="0" borderId="67" xfId="1" applyNumberFormat="1" applyFont="1" applyFill="1" applyBorder="1" applyAlignment="1" applyProtection="1">
      <alignment horizontal="justify" vertical="justify" wrapText="1"/>
      <protection hidden="1"/>
    </xf>
    <xf numFmtId="0" fontId="15" fillId="0" borderId="53" xfId="1" applyNumberFormat="1" applyFont="1" applyFill="1" applyBorder="1" applyAlignment="1" applyProtection="1">
      <alignment horizontal="justify" vertical="justify" wrapText="1"/>
      <protection hidden="1"/>
    </xf>
    <xf numFmtId="175" fontId="8" fillId="0" borderId="53" xfId="1" applyNumberFormat="1" applyFont="1" applyFill="1" applyBorder="1" applyAlignment="1" applyProtection="1">
      <alignment wrapText="1"/>
      <protection hidden="1"/>
    </xf>
    <xf numFmtId="176" fontId="8" fillId="0" borderId="68" xfId="1" applyNumberFormat="1" applyFont="1" applyFill="1" applyBorder="1" applyAlignment="1" applyProtection="1">
      <alignment wrapText="1"/>
      <protection hidden="1"/>
    </xf>
    <xf numFmtId="177" fontId="8" fillId="0" borderId="67" xfId="1" applyNumberFormat="1" applyFont="1" applyFill="1" applyBorder="1" applyAlignment="1" applyProtection="1">
      <alignment wrapText="1"/>
      <protection hidden="1"/>
    </xf>
    <xf numFmtId="178" fontId="8" fillId="0" borderId="67" xfId="1" applyNumberFormat="1" applyFont="1" applyFill="1" applyBorder="1" applyAlignment="1" applyProtection="1">
      <alignment horizontal="right" wrapText="1"/>
      <protection hidden="1"/>
    </xf>
    <xf numFmtId="175" fontId="8" fillId="0" borderId="53" xfId="1" applyNumberFormat="1" applyFont="1" applyFill="1" applyBorder="1" applyAlignment="1" applyProtection="1">
      <alignment horizontal="right" wrapText="1"/>
      <protection hidden="1"/>
    </xf>
    <xf numFmtId="175" fontId="8" fillId="0" borderId="69" xfId="1" applyNumberFormat="1" applyFont="1" applyFill="1" applyBorder="1" applyAlignment="1" applyProtection="1">
      <alignment wrapText="1"/>
      <protection hidden="1"/>
    </xf>
    <xf numFmtId="179" fontId="8" fillId="0" borderId="67" xfId="1" applyNumberFormat="1" applyFont="1" applyFill="1" applyBorder="1" applyAlignment="1" applyProtection="1">
      <alignment wrapText="1"/>
      <protection hidden="1"/>
    </xf>
    <xf numFmtId="3" fontId="8" fillId="0" borderId="53" xfId="1" applyNumberFormat="1" applyFont="1" applyFill="1" applyBorder="1" applyAlignment="1" applyProtection="1">
      <protection hidden="1"/>
    </xf>
    <xf numFmtId="3" fontId="8" fillId="0" borderId="69" xfId="1" applyNumberFormat="1" applyFont="1" applyFill="1" applyBorder="1" applyAlignment="1" applyProtection="1">
      <protection hidden="1"/>
    </xf>
    <xf numFmtId="3" fontId="10" fillId="0" borderId="67" xfId="1" applyNumberFormat="1" applyFont="1" applyFill="1" applyBorder="1" applyAlignment="1" applyProtection="1">
      <protection hidden="1"/>
    </xf>
    <xf numFmtId="4" fontId="10" fillId="0" borderId="67" xfId="1" applyNumberFormat="1" applyFont="1" applyFill="1" applyBorder="1" applyAlignment="1" applyProtection="1">
      <protection hidden="1"/>
    </xf>
    <xf numFmtId="175" fontId="6" fillId="0" borderId="53" xfId="1" applyNumberFormat="1" applyFont="1" applyFill="1" applyBorder="1" applyAlignment="1" applyProtection="1">
      <alignment wrapText="1"/>
      <protection hidden="1"/>
    </xf>
    <xf numFmtId="176" fontId="6" fillId="0" borderId="68" xfId="1" applyNumberFormat="1" applyFont="1" applyFill="1" applyBorder="1" applyAlignment="1" applyProtection="1">
      <alignment wrapText="1"/>
      <protection hidden="1"/>
    </xf>
    <xf numFmtId="177" fontId="6" fillId="0" borderId="67" xfId="1" applyNumberFormat="1" applyFont="1" applyFill="1" applyBorder="1" applyAlignment="1" applyProtection="1">
      <alignment wrapText="1"/>
      <protection hidden="1"/>
    </xf>
    <xf numFmtId="178" fontId="6" fillId="0" borderId="67" xfId="1" applyNumberFormat="1" applyFont="1" applyFill="1" applyBorder="1" applyAlignment="1" applyProtection="1">
      <alignment horizontal="right" wrapText="1"/>
      <protection hidden="1"/>
    </xf>
    <xf numFmtId="175" fontId="6" fillId="0" borderId="53" xfId="1" applyNumberFormat="1" applyFont="1" applyFill="1" applyBorder="1" applyAlignment="1" applyProtection="1">
      <alignment horizontal="right" wrapText="1"/>
      <protection hidden="1"/>
    </xf>
    <xf numFmtId="175" fontId="6" fillId="0" borderId="69" xfId="1" applyNumberFormat="1" applyFont="1" applyFill="1" applyBorder="1" applyAlignment="1" applyProtection="1">
      <alignment wrapText="1"/>
      <protection hidden="1"/>
    </xf>
    <xf numFmtId="179" fontId="6" fillId="0" borderId="67" xfId="1" applyNumberFormat="1" applyFont="1" applyFill="1" applyBorder="1" applyAlignment="1" applyProtection="1">
      <alignment wrapText="1"/>
      <protection hidden="1"/>
    </xf>
    <xf numFmtId="3" fontId="6" fillId="0" borderId="53" xfId="1" applyNumberFormat="1" applyFont="1" applyFill="1" applyBorder="1" applyAlignment="1" applyProtection="1">
      <protection hidden="1"/>
    </xf>
    <xf numFmtId="3" fontId="6" fillId="0" borderId="69" xfId="1" applyNumberFormat="1" applyFont="1" applyFill="1" applyBorder="1" applyAlignment="1" applyProtection="1">
      <protection hidden="1"/>
    </xf>
    <xf numFmtId="3" fontId="1" fillId="0" borderId="67" xfId="1" applyNumberFormat="1" applyFont="1" applyFill="1" applyBorder="1" applyAlignment="1" applyProtection="1">
      <protection hidden="1"/>
    </xf>
    <xf numFmtId="4" fontId="1" fillId="0" borderId="67" xfId="1" applyNumberFormat="1" applyFont="1" applyFill="1" applyBorder="1" applyAlignment="1" applyProtection="1">
      <protection hidden="1"/>
    </xf>
    <xf numFmtId="4" fontId="8" fillId="0" borderId="70" xfId="1" applyNumberFormat="1" applyFont="1" applyFill="1" applyBorder="1" applyAlignment="1" applyProtection="1">
      <protection hidden="1"/>
    </xf>
    <xf numFmtId="4" fontId="1" fillId="0" borderId="18" xfId="1" applyNumberFormat="1" applyFont="1" applyFill="1" applyBorder="1" applyAlignment="1" applyProtection="1">
      <protection hidden="1"/>
    </xf>
    <xf numFmtId="0" fontId="1" fillId="0" borderId="0" xfId="1" applyFont="1" applyAlignment="1">
      <alignment horizontal="left" vertical="justify"/>
    </xf>
    <xf numFmtId="0" fontId="10" fillId="0" borderId="0" xfId="0" applyFont="1" applyAlignment="1">
      <alignment horizontal="left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67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6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67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Font="1" applyAlignment="1" applyProtection="1">
      <alignment horizontal="left" vertical="justify"/>
      <protection hidden="1"/>
    </xf>
    <xf numFmtId="0" fontId="10" fillId="0" borderId="0" xfId="0" quotePrefix="1" applyFont="1" applyAlignment="1">
      <alignment horizontal="left"/>
    </xf>
    <xf numFmtId="0" fontId="10" fillId="0" borderId="0" xfId="0" applyFont="1" applyBorder="1" applyAlignment="1">
      <alignment horizontal="left" vertical="top"/>
    </xf>
    <xf numFmtId="0" fontId="10" fillId="0" borderId="1" xfId="1" applyNumberFormat="1" applyFont="1" applyFill="1" applyBorder="1" applyAlignment="1" applyProtection="1">
      <alignment horizontal="left" vertical="justify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175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8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18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53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71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65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6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65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72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66" xfId="1" applyNumberFormat="1" applyFont="1" applyFill="1" applyBorder="1" applyAlignment="1" applyProtection="1">
      <alignment horizontal="justify" vertical="justify" wrapText="1"/>
      <protection hidden="1"/>
    </xf>
    <xf numFmtId="180" fontId="12" fillId="0" borderId="53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53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0" applyFont="1" applyBorder="1" applyAlignment="1">
      <alignment vertical="top"/>
    </xf>
    <xf numFmtId="0" fontId="1" fillId="0" borderId="0" xfId="1" applyFont="1" applyAlignment="1"/>
    <xf numFmtId="0" fontId="9" fillId="0" borderId="0" xfId="0" applyFont="1" applyAlignment="1"/>
    <xf numFmtId="0" fontId="10" fillId="0" borderId="0" xfId="0" applyFont="1" applyAlignment="1"/>
    <xf numFmtId="0" fontId="1" fillId="0" borderId="0" xfId="1" applyFont="1" applyAlignment="1" applyProtection="1">
      <protection hidden="1"/>
    </xf>
    <xf numFmtId="0" fontId="34" fillId="0" borderId="23" xfId="0" applyFont="1" applyBorder="1" applyAlignment="1">
      <alignment horizontal="justify" vertical="center" wrapText="1"/>
    </xf>
    <xf numFmtId="0" fontId="1" fillId="0" borderId="0" xfId="0" applyFont="1" applyFill="1" applyAlignment="1">
      <alignment horizontal="right"/>
    </xf>
    <xf numFmtId="0" fontId="22" fillId="0" borderId="0" xfId="0" quotePrefix="1" applyFont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8" fillId="0" borderId="36" xfId="0" applyNumberFormat="1" applyFont="1" applyBorder="1" applyAlignment="1">
      <alignment horizontal="right" vertical="center" wrapText="1"/>
    </xf>
    <xf numFmtId="4" fontId="28" fillId="0" borderId="37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right" vertical="center" wrapText="1"/>
    </xf>
    <xf numFmtId="0" fontId="27" fillId="0" borderId="36" xfId="0" applyFont="1" applyBorder="1" applyAlignment="1">
      <alignment horizontal="right" vertical="center" wrapText="1"/>
    </xf>
    <xf numFmtId="0" fontId="27" fillId="0" borderId="37" xfId="0" applyFont="1" applyBorder="1" applyAlignment="1">
      <alignment horizontal="right" vertical="center" wrapText="1"/>
    </xf>
    <xf numFmtId="0" fontId="28" fillId="0" borderId="36" xfId="0" applyFont="1" applyBorder="1" applyAlignment="1">
      <alignment horizontal="right" vertical="center" wrapText="1"/>
    </xf>
    <xf numFmtId="0" fontId="28" fillId="0" borderId="37" xfId="0" applyFont="1" applyBorder="1" applyAlignment="1">
      <alignment horizontal="right" vertical="center" wrapText="1"/>
    </xf>
    <xf numFmtId="0" fontId="28" fillId="0" borderId="36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37" xfId="0" applyFont="1" applyBorder="1" applyAlignment="1">
      <alignment vertical="center" wrapText="1"/>
    </xf>
    <xf numFmtId="178" fontId="28" fillId="0" borderId="36" xfId="0" applyNumberFormat="1" applyFont="1" applyBorder="1" applyAlignment="1">
      <alignment horizontal="right" vertical="center" wrapText="1"/>
    </xf>
    <xf numFmtId="178" fontId="28" fillId="0" borderId="37" xfId="0" applyNumberFormat="1" applyFont="1" applyBorder="1" applyAlignment="1">
      <alignment horizontal="right" vertical="center" wrapText="1"/>
    </xf>
    <xf numFmtId="175" fontId="28" fillId="0" borderId="36" xfId="0" applyNumberFormat="1" applyFont="1" applyBorder="1" applyAlignment="1">
      <alignment horizontal="right" vertical="center" wrapText="1"/>
    </xf>
    <xf numFmtId="175" fontId="28" fillId="0" borderId="37" xfId="0" applyNumberFormat="1" applyFont="1" applyBorder="1" applyAlignment="1">
      <alignment horizontal="right" vertical="center" wrapText="1"/>
    </xf>
    <xf numFmtId="4" fontId="27" fillId="0" borderId="93" xfId="0" applyNumberFormat="1" applyFont="1" applyBorder="1" applyAlignment="1">
      <alignment horizontal="right" vertical="center" wrapText="1"/>
    </xf>
    <xf numFmtId="4" fontId="27" fillId="0" borderId="30" xfId="0" applyNumberFormat="1" applyFont="1" applyBorder="1" applyAlignment="1">
      <alignment horizontal="right" vertical="center" wrapText="1"/>
    </xf>
    <xf numFmtId="4" fontId="27" fillId="0" borderId="92" xfId="0" applyNumberFormat="1" applyFont="1" applyBorder="1" applyAlignment="1">
      <alignment horizontal="right" vertical="center" wrapText="1"/>
    </xf>
    <xf numFmtId="4" fontId="27" fillId="0" borderId="31" xfId="0" applyNumberFormat="1" applyFont="1" applyBorder="1" applyAlignment="1">
      <alignment horizontal="right" vertical="center" wrapText="1"/>
    </xf>
    <xf numFmtId="4" fontId="27" fillId="0" borderId="94" xfId="0" applyNumberFormat="1" applyFont="1" applyBorder="1" applyAlignment="1">
      <alignment horizontal="right" vertical="center" wrapText="1"/>
    </xf>
    <xf numFmtId="4" fontId="27" fillId="0" borderId="95" xfId="0" applyNumberFormat="1" applyFont="1" applyBorder="1" applyAlignment="1">
      <alignment horizontal="right" vertical="center" wrapText="1"/>
    </xf>
    <xf numFmtId="0" fontId="32" fillId="0" borderId="32" xfId="0" applyFont="1" applyBorder="1" applyAlignment="1">
      <alignment horizontal="right" vertical="center" wrapText="1"/>
    </xf>
    <xf numFmtId="0" fontId="27" fillId="0" borderId="32" xfId="0" applyFont="1" applyBorder="1" applyAlignment="1">
      <alignment horizontal="right" vertical="center" wrapText="1"/>
    </xf>
    <xf numFmtId="0" fontId="32" fillId="0" borderId="30" xfId="0" applyFont="1" applyBorder="1" applyAlignment="1">
      <alignment horizontal="right" vertical="center" wrapText="1"/>
    </xf>
    <xf numFmtId="0" fontId="27" fillId="0" borderId="81" xfId="0" applyFont="1" applyBorder="1" applyAlignment="1">
      <alignment vertical="center" wrapText="1"/>
    </xf>
    <xf numFmtId="0" fontId="27" fillId="0" borderId="32" xfId="0" applyFont="1" applyBorder="1" applyAlignment="1">
      <alignment vertical="center" wrapText="1"/>
    </xf>
    <xf numFmtId="0" fontId="27" fillId="0" borderId="0" xfId="0" applyFont="1" applyBorder="1" applyAlignment="1">
      <alignment vertical="center" wrapText="1"/>
    </xf>
    <xf numFmtId="0" fontId="27" fillId="0" borderId="92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7" fillId="0" borderId="33" xfId="0" applyFont="1" applyBorder="1" applyAlignment="1">
      <alignment horizontal="right" vertical="center" wrapText="1"/>
    </xf>
    <xf numFmtId="175" fontId="27" fillId="0" borderId="0" xfId="0" applyNumberFormat="1" applyFont="1" applyBorder="1" applyAlignment="1">
      <alignment horizontal="right" vertical="center" wrapText="1"/>
    </xf>
    <xf numFmtId="175" fontId="27" fillId="0" borderId="30" xfId="0" applyNumberFormat="1" applyFont="1" applyBorder="1" applyAlignment="1">
      <alignment horizontal="right" vertical="center" wrapText="1"/>
    </xf>
    <xf numFmtId="175" fontId="27" fillId="0" borderId="33" xfId="0" applyNumberFormat="1" applyFont="1" applyBorder="1" applyAlignment="1">
      <alignment horizontal="right" vertical="center" wrapText="1"/>
    </xf>
    <xf numFmtId="175" fontId="27" fillId="0" borderId="31" xfId="0" applyNumberFormat="1" applyFont="1" applyBorder="1" applyAlignment="1">
      <alignment horizontal="right" vertical="center" wrapText="1"/>
    </xf>
    <xf numFmtId="4" fontId="28" fillId="0" borderId="90" xfId="0" applyNumberFormat="1" applyFont="1" applyBorder="1" applyAlignment="1">
      <alignment horizontal="right" vertical="center" wrapText="1"/>
    </xf>
    <xf numFmtId="4" fontId="28" fillId="0" borderId="55" xfId="0" applyNumberFormat="1" applyFont="1" applyBorder="1" applyAlignment="1">
      <alignment horizontal="right" vertical="center" wrapText="1"/>
    </xf>
    <xf numFmtId="0" fontId="27" fillId="0" borderId="41" xfId="0" applyFont="1" applyBorder="1" applyAlignment="1">
      <alignment horizontal="right" vertical="center" wrapText="1"/>
    </xf>
    <xf numFmtId="0" fontId="27" fillId="0" borderId="42" xfId="0" applyFont="1" applyBorder="1" applyAlignment="1">
      <alignment horizontal="right" vertical="center" wrapText="1"/>
    </xf>
    <xf numFmtId="0" fontId="28" fillId="0" borderId="41" xfId="0" applyFont="1" applyBorder="1" applyAlignment="1">
      <alignment horizontal="right" vertical="center" wrapText="1"/>
    </xf>
    <xf numFmtId="0" fontId="28" fillId="0" borderId="42" xfId="0" applyFont="1" applyBorder="1" applyAlignment="1">
      <alignment horizontal="right" vertical="center" wrapText="1"/>
    </xf>
    <xf numFmtId="0" fontId="28" fillId="0" borderId="90" xfId="0" applyFont="1" applyBorder="1" applyAlignment="1">
      <alignment vertical="center" wrapText="1"/>
    </xf>
    <xf numFmtId="0" fontId="28" fillId="0" borderId="9" xfId="0" applyFont="1" applyBorder="1" applyAlignment="1">
      <alignment vertical="center" wrapText="1"/>
    </xf>
    <xf numFmtId="0" fontId="28" fillId="0" borderId="55" xfId="0" applyFont="1" applyBorder="1" applyAlignment="1">
      <alignment vertical="center" wrapText="1"/>
    </xf>
    <xf numFmtId="178" fontId="30" fillId="0" borderId="90" xfId="0" applyNumberFormat="1" applyFont="1" applyBorder="1" applyAlignment="1">
      <alignment horizontal="right" vertical="center" wrapText="1"/>
    </xf>
    <xf numFmtId="178" fontId="30" fillId="0" borderId="55" xfId="0" applyNumberFormat="1" applyFont="1" applyBorder="1" applyAlignment="1">
      <alignment horizontal="right" vertical="center" wrapText="1"/>
    </xf>
    <xf numFmtId="175" fontId="28" fillId="0" borderId="90" xfId="0" applyNumberFormat="1" applyFont="1" applyBorder="1" applyAlignment="1">
      <alignment horizontal="right" vertical="center" wrapText="1"/>
    </xf>
    <xf numFmtId="175" fontId="28" fillId="0" borderId="55" xfId="0" applyNumberFormat="1" applyFont="1" applyBorder="1" applyAlignment="1">
      <alignment horizontal="right" vertical="center" wrapText="1"/>
    </xf>
    <xf numFmtId="4" fontId="28" fillId="0" borderId="91" xfId="0" applyNumberFormat="1" applyFont="1" applyBorder="1" applyAlignment="1">
      <alignment horizontal="right" vertical="center" wrapText="1"/>
    </xf>
    <xf numFmtId="4" fontId="28" fillId="0" borderId="58" xfId="0" applyNumberFormat="1" applyFont="1" applyBorder="1" applyAlignment="1">
      <alignment horizontal="right" vertical="center" wrapText="1"/>
    </xf>
    <xf numFmtId="178" fontId="27" fillId="0" borderId="36" xfId="0" applyNumberFormat="1" applyFont="1" applyBorder="1" applyAlignment="1">
      <alignment horizontal="right" vertical="center" wrapText="1"/>
    </xf>
    <xf numFmtId="178" fontId="27" fillId="0" borderId="37" xfId="0" applyNumberFormat="1" applyFont="1" applyBorder="1" applyAlignment="1">
      <alignment horizontal="right" vertical="center" wrapText="1"/>
    </xf>
    <xf numFmtId="4" fontId="27" fillId="0" borderId="83" xfId="0" applyNumberFormat="1" applyFont="1" applyBorder="1" applyAlignment="1">
      <alignment horizontal="right" vertical="center" wrapText="1"/>
    </xf>
    <xf numFmtId="4" fontId="27" fillId="0" borderId="82" xfId="0" applyNumberFormat="1" applyFont="1" applyBorder="1" applyAlignment="1">
      <alignment horizontal="right" vertical="center" wrapText="1"/>
    </xf>
    <xf numFmtId="178" fontId="28" fillId="0" borderId="10" xfId="0" applyNumberFormat="1" applyFont="1" applyBorder="1" applyAlignment="1">
      <alignment horizontal="right" vertical="center" wrapText="1"/>
    </xf>
    <xf numFmtId="178" fontId="28" fillId="0" borderId="8" xfId="0" applyNumberFormat="1" applyFont="1" applyBorder="1" applyAlignment="1">
      <alignment horizontal="right" vertical="center" wrapText="1"/>
    </xf>
    <xf numFmtId="4" fontId="28" fillId="0" borderId="10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7" fillId="0" borderId="87" xfId="0" applyFont="1" applyBorder="1" applyAlignment="1">
      <alignment horizontal="right" vertical="center" wrapText="1"/>
    </xf>
    <xf numFmtId="0" fontId="27" fillId="0" borderId="88" xfId="0" applyFont="1" applyBorder="1" applyAlignment="1">
      <alignment horizontal="right" vertical="center" wrapText="1"/>
    </xf>
    <xf numFmtId="0" fontId="28" fillId="0" borderId="87" xfId="0" applyFont="1" applyBorder="1" applyAlignment="1">
      <alignment horizontal="right" vertical="center" wrapText="1"/>
    </xf>
    <xf numFmtId="0" fontId="28" fillId="0" borderId="88" xfId="0" applyFont="1" applyBorder="1" applyAlignment="1">
      <alignment horizontal="right" vertical="center" wrapText="1"/>
    </xf>
    <xf numFmtId="0" fontId="27" fillId="0" borderId="87" xfId="0" applyFont="1" applyBorder="1" applyAlignment="1">
      <alignment vertical="center" wrapText="1"/>
    </xf>
    <xf numFmtId="0" fontId="27" fillId="0" borderId="89" xfId="0" applyFont="1" applyBorder="1" applyAlignment="1">
      <alignment vertical="center" wrapText="1"/>
    </xf>
    <xf numFmtId="0" fontId="27" fillId="0" borderId="88" xfId="0" applyFont="1" applyBorder="1" applyAlignment="1">
      <alignment vertical="center" wrapText="1"/>
    </xf>
    <xf numFmtId="178" fontId="27" fillId="0" borderId="87" xfId="0" applyNumberFormat="1" applyFont="1" applyBorder="1" applyAlignment="1">
      <alignment horizontal="right" vertical="center" wrapText="1"/>
    </xf>
    <xf numFmtId="178" fontId="27" fillId="0" borderId="88" xfId="0" applyNumberFormat="1" applyFont="1" applyBorder="1" applyAlignment="1">
      <alignment horizontal="right" vertical="center" wrapText="1"/>
    </xf>
    <xf numFmtId="175" fontId="27" fillId="0" borderId="87" xfId="0" applyNumberFormat="1" applyFont="1" applyBorder="1" applyAlignment="1">
      <alignment horizontal="right" vertical="center" wrapText="1"/>
    </xf>
    <xf numFmtId="175" fontId="27" fillId="0" borderId="88" xfId="0" applyNumberFormat="1" applyFont="1" applyBorder="1" applyAlignment="1">
      <alignment horizontal="right" vertical="center" wrapText="1"/>
    </xf>
    <xf numFmtId="4" fontId="27" fillId="0" borderId="87" xfId="0" applyNumberFormat="1" applyFont="1" applyBorder="1" applyAlignment="1">
      <alignment horizontal="right" vertical="center" wrapText="1"/>
    </xf>
    <xf numFmtId="4" fontId="27" fillId="0" borderId="88" xfId="0" applyNumberFormat="1" applyFont="1" applyBorder="1" applyAlignment="1">
      <alignment horizontal="right" vertical="center" wrapText="1"/>
    </xf>
    <xf numFmtId="0" fontId="27" fillId="0" borderId="10" xfId="0" applyFont="1" applyBorder="1" applyAlignment="1">
      <alignment horizontal="right" vertical="center" wrapText="1"/>
    </xf>
    <xf numFmtId="0" fontId="27" fillId="0" borderId="8" xfId="0" applyFont="1" applyBorder="1" applyAlignment="1">
      <alignment horizontal="right" vertical="center" wrapText="1"/>
    </xf>
    <xf numFmtId="0" fontId="28" fillId="0" borderId="10" xfId="0" applyFont="1" applyBorder="1" applyAlignment="1">
      <alignment horizontal="right" vertical="center" wrapText="1"/>
    </xf>
    <xf numFmtId="0" fontId="28" fillId="0" borderId="8" xfId="0" applyFont="1" applyBorder="1" applyAlignment="1">
      <alignment horizontal="right" vertical="center" wrapText="1"/>
    </xf>
    <xf numFmtId="0" fontId="28" fillId="0" borderId="10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8" fillId="0" borderId="8" xfId="0" applyFont="1" applyBorder="1" applyAlignment="1">
      <alignment vertical="center" wrapText="1"/>
    </xf>
    <xf numFmtId="175" fontId="28" fillId="0" borderId="10" xfId="0" applyNumberFormat="1" applyFont="1" applyBorder="1" applyAlignment="1">
      <alignment horizontal="right" vertical="center" wrapText="1"/>
    </xf>
    <xf numFmtId="175" fontId="28" fillId="0" borderId="8" xfId="0" applyNumberFormat="1" applyFont="1" applyBorder="1" applyAlignment="1">
      <alignment horizontal="right" vertical="center" wrapText="1"/>
    </xf>
    <xf numFmtId="0" fontId="27" fillId="0" borderId="75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7" fillId="0" borderId="8" xfId="0" applyFont="1" applyBorder="1" applyAlignment="1">
      <alignment vertical="center" wrapText="1"/>
    </xf>
    <xf numFmtId="178" fontId="27" fillId="0" borderId="10" xfId="0" applyNumberFormat="1" applyFont="1" applyBorder="1" applyAlignment="1">
      <alignment horizontal="right" vertical="center" wrapText="1"/>
    </xf>
    <xf numFmtId="178" fontId="27" fillId="0" borderId="8" xfId="0" applyNumberFormat="1" applyFont="1" applyBorder="1" applyAlignment="1">
      <alignment horizontal="right" vertical="center" wrapText="1"/>
    </xf>
    <xf numFmtId="175" fontId="27" fillId="0" borderId="10" xfId="0" applyNumberFormat="1" applyFont="1" applyBorder="1" applyAlignment="1">
      <alignment horizontal="right" vertical="center" wrapText="1"/>
    </xf>
    <xf numFmtId="175" fontId="27" fillId="0" borderId="8" xfId="0" applyNumberFormat="1" applyFont="1" applyBorder="1" applyAlignment="1">
      <alignment horizontal="right" vertical="center" wrapText="1"/>
    </xf>
    <xf numFmtId="4" fontId="27" fillId="0" borderId="10" xfId="0" applyNumberFormat="1" applyFont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0" fontId="27" fillId="0" borderId="10" xfId="0" applyFont="1" applyBorder="1" applyAlignment="1">
      <alignment vertical="center" wrapText="1"/>
    </xf>
    <xf numFmtId="4" fontId="39" fillId="0" borderId="10" xfId="0" applyNumberFormat="1" applyFont="1" applyBorder="1" applyAlignment="1">
      <alignment horizontal="right" vertical="center" wrapText="1"/>
    </xf>
    <xf numFmtId="4" fontId="39" fillId="0" borderId="8" xfId="0" applyNumberFormat="1" applyFont="1" applyBorder="1" applyAlignment="1">
      <alignment horizontal="right" vertical="center" wrapText="1"/>
    </xf>
    <xf numFmtId="4" fontId="28" fillId="0" borderId="34" xfId="0" applyNumberFormat="1" applyFont="1" applyBorder="1" applyAlignment="1">
      <alignment horizontal="right" vertical="center" wrapText="1"/>
    </xf>
    <xf numFmtId="4" fontId="28" fillId="0" borderId="85" xfId="0" applyNumberFormat="1" applyFont="1" applyBorder="1" applyAlignment="1">
      <alignment horizontal="right" vertical="center" wrapText="1"/>
    </xf>
    <xf numFmtId="177" fontId="28" fillId="0" borderId="35" xfId="0" applyNumberFormat="1" applyFont="1" applyBorder="1" applyAlignment="1">
      <alignment horizontal="right" vertical="center" wrapText="1"/>
    </xf>
    <xf numFmtId="177" fontId="28" fillId="0" borderId="29" xfId="0" applyNumberFormat="1" applyFont="1" applyBorder="1" applyAlignment="1">
      <alignment horizontal="right" vertical="center" wrapText="1"/>
    </xf>
    <xf numFmtId="178" fontId="28" fillId="0" borderId="22" xfId="0" applyNumberFormat="1" applyFont="1" applyBorder="1" applyAlignment="1">
      <alignment horizontal="right" vertical="center" wrapText="1"/>
    </xf>
    <xf numFmtId="178" fontId="28" fillId="0" borderId="23" xfId="0" applyNumberFormat="1" applyFont="1" applyBorder="1" applyAlignment="1">
      <alignment horizontal="right" vertical="center" wrapText="1"/>
    </xf>
    <xf numFmtId="175" fontId="28" fillId="0" borderId="22" xfId="0" applyNumberFormat="1" applyFont="1" applyBorder="1" applyAlignment="1">
      <alignment horizontal="right" vertical="center" wrapText="1"/>
    </xf>
    <xf numFmtId="175" fontId="28" fillId="0" borderId="23" xfId="0" applyNumberFormat="1" applyFont="1" applyBorder="1" applyAlignment="1">
      <alignment horizontal="right" vertical="center" wrapText="1"/>
    </xf>
    <xf numFmtId="4" fontId="28" fillId="0" borderId="22" xfId="0" applyNumberFormat="1" applyFont="1" applyBorder="1" applyAlignment="1">
      <alignment horizontal="right" vertical="center" wrapText="1"/>
    </xf>
    <xf numFmtId="4" fontId="28" fillId="0" borderId="23" xfId="0" applyNumberFormat="1" applyFont="1" applyBorder="1" applyAlignment="1">
      <alignment horizontal="right" vertical="center" wrapText="1"/>
    </xf>
    <xf numFmtId="0" fontId="27" fillId="0" borderId="38" xfId="0" applyFont="1" applyBorder="1" applyAlignment="1">
      <alignment horizontal="right" vertical="center" wrapText="1"/>
    </xf>
    <xf numFmtId="0" fontId="27" fillId="0" borderId="86" xfId="0" applyFont="1" applyBorder="1" applyAlignment="1">
      <alignment horizontal="right" vertical="center" wrapText="1"/>
    </xf>
    <xf numFmtId="0" fontId="27" fillId="0" borderId="22" xfId="0" applyFont="1" applyBorder="1" applyAlignment="1">
      <alignment horizontal="right" vertical="center" wrapText="1"/>
    </xf>
    <xf numFmtId="0" fontId="27" fillId="0" borderId="23" xfId="0" applyFont="1" applyBorder="1" applyAlignment="1">
      <alignment horizontal="right" vertical="center" wrapText="1"/>
    </xf>
    <xf numFmtId="0" fontId="28" fillId="0" borderId="22" xfId="0" applyFont="1" applyBorder="1" applyAlignment="1">
      <alignment horizontal="right" vertical="center" wrapText="1"/>
    </xf>
    <xf numFmtId="0" fontId="28" fillId="0" borderId="23" xfId="0" applyFont="1" applyBorder="1" applyAlignment="1">
      <alignment horizontal="right" vertical="center" wrapText="1"/>
    </xf>
    <xf numFmtId="0" fontId="28" fillId="0" borderId="35" xfId="0" applyFont="1" applyBorder="1" applyAlignment="1">
      <alignment horizontal="right" vertical="center" wrapText="1"/>
    </xf>
    <xf numFmtId="0" fontId="28" fillId="0" borderId="29" xfId="0" applyFont="1" applyBorder="1" applyAlignment="1">
      <alignment horizontal="right" vertical="center" wrapText="1"/>
    </xf>
    <xf numFmtId="0" fontId="28" fillId="0" borderId="22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8" fillId="0" borderId="23" xfId="0" applyFont="1" applyBorder="1" applyAlignment="1">
      <alignment vertical="center" wrapText="1"/>
    </xf>
    <xf numFmtId="175" fontId="28" fillId="0" borderId="36" xfId="0" applyNumberFormat="1" applyFont="1" applyBorder="1" applyAlignment="1">
      <alignment vertical="center" wrapText="1"/>
    </xf>
    <xf numFmtId="175" fontId="28" fillId="0" borderId="37" xfId="0" applyNumberFormat="1" applyFont="1" applyBorder="1" applyAlignment="1">
      <alignment vertical="center" wrapText="1"/>
    </xf>
    <xf numFmtId="175" fontId="28" fillId="0" borderId="22" xfId="0" applyNumberFormat="1" applyFont="1" applyBorder="1" applyAlignment="1">
      <alignment vertical="center" wrapText="1"/>
    </xf>
    <xf numFmtId="175" fontId="28" fillId="0" borderId="23" xfId="0" applyNumberFormat="1" applyFont="1" applyBorder="1" applyAlignment="1">
      <alignment vertical="center" wrapText="1"/>
    </xf>
    <xf numFmtId="175" fontId="28" fillId="0" borderId="10" xfId="0" applyNumberFormat="1" applyFont="1" applyBorder="1" applyAlignment="1">
      <alignment vertical="center" wrapText="1"/>
    </xf>
    <xf numFmtId="175" fontId="28" fillId="0" borderId="8" xfId="0" applyNumberFormat="1" applyFont="1" applyBorder="1" applyAlignment="1">
      <alignment vertical="center" wrapText="1"/>
    </xf>
    <xf numFmtId="175" fontId="27" fillId="0" borderId="10" xfId="0" applyNumberFormat="1" applyFont="1" applyBorder="1" applyAlignment="1">
      <alignment vertical="center" wrapText="1"/>
    </xf>
    <xf numFmtId="175" fontId="27" fillId="0" borderId="8" xfId="0" applyNumberFormat="1" applyFont="1" applyBorder="1" applyAlignment="1">
      <alignment vertical="center" wrapText="1"/>
    </xf>
    <xf numFmtId="4" fontId="28" fillId="0" borderId="76" xfId="0" applyNumberFormat="1" applyFont="1" applyBorder="1" applyAlignment="1">
      <alignment horizontal="right" vertical="center" wrapText="1"/>
    </xf>
    <xf numFmtId="4" fontId="28" fillId="0" borderId="77" xfId="0" applyNumberFormat="1" applyFont="1" applyBorder="1" applyAlignment="1">
      <alignment horizontal="right" vertical="center" wrapText="1"/>
    </xf>
    <xf numFmtId="178" fontId="28" fillId="0" borderId="76" xfId="0" applyNumberFormat="1" applyFont="1" applyBorder="1" applyAlignment="1">
      <alignment horizontal="right" vertical="center" wrapText="1"/>
    </xf>
    <xf numFmtId="178" fontId="28" fillId="0" borderId="77" xfId="0" applyNumberFormat="1" applyFont="1" applyBorder="1" applyAlignment="1">
      <alignment horizontal="right" vertical="center" wrapText="1"/>
    </xf>
    <xf numFmtId="175" fontId="28" fillId="0" borderId="76" xfId="0" applyNumberFormat="1" applyFont="1" applyBorder="1" applyAlignment="1">
      <alignment horizontal="right" vertical="center" wrapText="1"/>
    </xf>
    <xf numFmtId="175" fontId="28" fillId="0" borderId="77" xfId="0" applyNumberFormat="1" applyFont="1" applyBorder="1" applyAlignment="1">
      <alignment horizontal="right" vertical="center" wrapText="1"/>
    </xf>
    <xf numFmtId="175" fontId="30" fillId="0" borderId="36" xfId="0" applyNumberFormat="1" applyFont="1" applyBorder="1" applyAlignment="1">
      <alignment horizontal="right" vertical="center" wrapText="1"/>
    </xf>
    <xf numFmtId="175" fontId="30" fillId="0" borderId="37" xfId="0" applyNumberFormat="1" applyFont="1" applyBorder="1" applyAlignment="1">
      <alignment horizontal="right" vertical="center" wrapText="1"/>
    </xf>
    <xf numFmtId="178" fontId="27" fillId="0" borderId="22" xfId="0" applyNumberFormat="1" applyFont="1" applyBorder="1" applyAlignment="1">
      <alignment horizontal="right" vertical="center" wrapText="1"/>
    </xf>
    <xf numFmtId="178" fontId="27" fillId="0" borderId="23" xfId="0" applyNumberFormat="1" applyFont="1" applyBorder="1" applyAlignment="1">
      <alignment horizontal="right" vertical="center" wrapText="1"/>
    </xf>
    <xf numFmtId="4" fontId="27" fillId="0" borderId="22" xfId="0" applyNumberFormat="1" applyFont="1" applyBorder="1" applyAlignment="1">
      <alignment horizontal="right" vertical="center" wrapText="1"/>
    </xf>
    <xf numFmtId="4" fontId="27" fillId="0" borderId="23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34" fillId="0" borderId="36" xfId="0" applyFont="1" applyBorder="1" applyAlignment="1">
      <alignment horizontal="justify" vertical="center" wrapText="1"/>
    </xf>
    <xf numFmtId="0" fontId="34" fillId="0" borderId="2" xfId="0" applyFont="1" applyBorder="1" applyAlignment="1">
      <alignment horizontal="justify" vertical="center" wrapText="1"/>
    </xf>
    <xf numFmtId="0" fontId="34" fillId="0" borderId="37" xfId="0" applyFont="1" applyBorder="1" applyAlignment="1">
      <alignment horizontal="justify" vertical="center" wrapText="1"/>
    </xf>
    <xf numFmtId="178" fontId="30" fillId="0" borderId="39" xfId="0" applyNumberFormat="1" applyFont="1" applyBorder="1" applyAlignment="1">
      <alignment horizontal="right" vertical="center" wrapText="1"/>
    </xf>
    <xf numFmtId="178" fontId="30" fillId="0" borderId="13" xfId="0" applyNumberFormat="1" applyFont="1" applyBorder="1" applyAlignment="1">
      <alignment horizontal="right" vertical="center" wrapText="1"/>
    </xf>
    <xf numFmtId="175" fontId="30" fillId="0" borderId="39" xfId="0" applyNumberFormat="1" applyFont="1" applyBorder="1" applyAlignment="1">
      <alignment horizontal="right" vertical="center" wrapText="1"/>
    </xf>
    <xf numFmtId="175" fontId="30" fillId="0" borderId="13" xfId="0" applyNumberFormat="1" applyFont="1" applyBorder="1" applyAlignment="1">
      <alignment horizontal="right" vertical="center" wrapText="1"/>
    </xf>
    <xf numFmtId="175" fontId="30" fillId="0" borderId="76" xfId="0" applyNumberFormat="1" applyFont="1" applyBorder="1" applyAlignment="1">
      <alignment horizontal="right" vertical="center" wrapText="1"/>
    </xf>
    <xf numFmtId="175" fontId="30" fillId="0" borderId="77" xfId="0" applyNumberFormat="1" applyFont="1" applyBorder="1" applyAlignment="1">
      <alignment horizontal="right" vertical="center" wrapText="1"/>
    </xf>
    <xf numFmtId="0" fontId="27" fillId="0" borderId="5" xfId="0" applyFont="1" applyBorder="1" applyAlignment="1">
      <alignment horizontal="right" vertical="center" wrapText="1"/>
    </xf>
    <xf numFmtId="0" fontId="28" fillId="0" borderId="10" xfId="0" applyFont="1" applyBorder="1" applyAlignment="1">
      <alignment horizontal="justify" vertical="center" wrapText="1"/>
    </xf>
    <xf numFmtId="0" fontId="28" fillId="0" borderId="5" xfId="0" applyFont="1" applyBorder="1" applyAlignment="1">
      <alignment horizontal="justify" vertical="center" wrapText="1"/>
    </xf>
    <xf numFmtId="0" fontId="28" fillId="0" borderId="8" xfId="0" applyFont="1" applyBorder="1" applyAlignment="1">
      <alignment horizontal="justify" vertical="center" wrapText="1"/>
    </xf>
    <xf numFmtId="178" fontId="30" fillId="0" borderId="76" xfId="0" applyNumberFormat="1" applyFont="1" applyBorder="1" applyAlignment="1">
      <alignment horizontal="right" vertical="center" wrapText="1"/>
    </xf>
    <xf numFmtId="178" fontId="30" fillId="0" borderId="77" xfId="0" applyNumberFormat="1" applyFont="1" applyBorder="1" applyAlignment="1">
      <alignment horizontal="right" vertical="center" wrapText="1"/>
    </xf>
    <xf numFmtId="4" fontId="27" fillId="0" borderId="36" xfId="0" applyNumberFormat="1" applyFont="1" applyBorder="1" applyAlignment="1">
      <alignment horizontal="right" vertical="center" wrapText="1"/>
    </xf>
    <xf numFmtId="4" fontId="27" fillId="0" borderId="37" xfId="0" applyNumberFormat="1" applyFont="1" applyBorder="1" applyAlignment="1">
      <alignment horizontal="right" vertical="center" wrapText="1"/>
    </xf>
    <xf numFmtId="178" fontId="30" fillId="0" borderId="36" xfId="0" applyNumberFormat="1" applyFont="1" applyBorder="1" applyAlignment="1">
      <alignment horizontal="right" vertical="center" wrapText="1"/>
    </xf>
    <xf numFmtId="178" fontId="30" fillId="0" borderId="37" xfId="0" applyNumberFormat="1" applyFont="1" applyBorder="1" applyAlignment="1">
      <alignment horizontal="right" vertical="center" wrapText="1"/>
    </xf>
    <xf numFmtId="4" fontId="27" fillId="0" borderId="34" xfId="0" applyNumberFormat="1" applyFont="1" applyBorder="1" applyAlignment="1">
      <alignment horizontal="right" vertical="center" wrapText="1"/>
    </xf>
    <xf numFmtId="4" fontId="27" fillId="0" borderId="85" xfId="0" applyNumberFormat="1" applyFont="1" applyBorder="1" applyAlignment="1">
      <alignment horizontal="right" vertical="center" wrapText="1"/>
    </xf>
    <xf numFmtId="178" fontId="30" fillId="0" borderId="22" xfId="0" applyNumberFormat="1" applyFont="1" applyBorder="1" applyAlignment="1">
      <alignment horizontal="right" vertical="center" wrapText="1"/>
    </xf>
    <xf numFmtId="178" fontId="30" fillId="0" borderId="23" xfId="0" applyNumberFormat="1" applyFont="1" applyBorder="1" applyAlignment="1">
      <alignment horizontal="right" vertical="center" wrapText="1"/>
    </xf>
    <xf numFmtId="177" fontId="27" fillId="0" borderId="35" xfId="0" applyNumberFormat="1" applyFont="1" applyBorder="1" applyAlignment="1">
      <alignment horizontal="right" vertical="center" wrapText="1"/>
    </xf>
    <xf numFmtId="177" fontId="27" fillId="0" borderId="29" xfId="0" applyNumberFormat="1" applyFont="1" applyBorder="1" applyAlignment="1">
      <alignment horizontal="right" vertical="center" wrapText="1"/>
    </xf>
    <xf numFmtId="175" fontId="27" fillId="0" borderId="36" xfId="0" applyNumberFormat="1" applyFont="1" applyBorder="1" applyAlignment="1">
      <alignment horizontal="right" vertical="center" wrapText="1"/>
    </xf>
    <xf numFmtId="175" fontId="27" fillId="0" borderId="37" xfId="0" applyNumberFormat="1" applyFont="1" applyBorder="1" applyAlignment="1">
      <alignment horizontal="right" vertical="center" wrapText="1"/>
    </xf>
    <xf numFmtId="175" fontId="27" fillId="0" borderId="22" xfId="0" applyNumberFormat="1" applyFont="1" applyBorder="1" applyAlignment="1">
      <alignment horizontal="right" vertical="center" wrapText="1"/>
    </xf>
    <xf numFmtId="175" fontId="27" fillId="0" borderId="23" xfId="0" applyNumberFormat="1" applyFont="1" applyBorder="1" applyAlignment="1">
      <alignment horizontal="right" vertical="center" wrapText="1"/>
    </xf>
    <xf numFmtId="0" fontId="27" fillId="0" borderId="56" xfId="0" applyFont="1" applyBorder="1" applyAlignment="1">
      <alignment vertical="center" wrapText="1"/>
    </xf>
    <xf numFmtId="0" fontId="27" fillId="0" borderId="37" xfId="0" applyFont="1" applyBorder="1" applyAlignment="1">
      <alignment vertical="center" wrapText="1"/>
    </xf>
    <xf numFmtId="0" fontId="27" fillId="0" borderId="78" xfId="0" applyFont="1" applyBorder="1" applyAlignment="1">
      <alignment vertical="center" wrapText="1"/>
    </xf>
    <xf numFmtId="0" fontId="27" fillId="0" borderId="23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2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34" fillId="0" borderId="35" xfId="0" applyFont="1" applyBorder="1" applyAlignment="1">
      <alignment horizontal="justify" vertical="center" wrapText="1"/>
    </xf>
    <xf numFmtId="0" fontId="34" fillId="0" borderId="29" xfId="0" applyFont="1" applyBorder="1" applyAlignment="1">
      <alignment horizontal="justify" vertical="center" wrapText="1"/>
    </xf>
    <xf numFmtId="175" fontId="30" fillId="0" borderId="22" xfId="0" applyNumberFormat="1" applyFont="1" applyBorder="1" applyAlignment="1">
      <alignment horizontal="right" vertical="center" wrapText="1"/>
    </xf>
    <xf numFmtId="175" fontId="30" fillId="0" borderId="23" xfId="0" applyNumberFormat="1" applyFont="1" applyBorder="1" applyAlignment="1">
      <alignment horizontal="right" vertical="center" wrapText="1"/>
    </xf>
    <xf numFmtId="175" fontId="30" fillId="0" borderId="10" xfId="0" applyNumberFormat="1" applyFont="1" applyBorder="1" applyAlignment="1">
      <alignment horizontal="right" vertical="center" wrapText="1"/>
    </xf>
    <xf numFmtId="175" fontId="30" fillId="0" borderId="8" xfId="0" applyNumberFormat="1" applyFont="1" applyBorder="1" applyAlignment="1">
      <alignment horizontal="right" vertical="center" wrapText="1"/>
    </xf>
    <xf numFmtId="177" fontId="30" fillId="0" borderId="35" xfId="0" applyNumberFormat="1" applyFont="1" applyBorder="1" applyAlignment="1">
      <alignment horizontal="right" vertical="center" wrapText="1"/>
    </xf>
    <xf numFmtId="177" fontId="30" fillId="0" borderId="29" xfId="0" applyNumberFormat="1" applyFont="1" applyBorder="1" applyAlignment="1">
      <alignment horizontal="right" vertical="center" wrapText="1"/>
    </xf>
    <xf numFmtId="178" fontId="30" fillId="0" borderId="10" xfId="0" applyNumberFormat="1" applyFont="1" applyBorder="1" applyAlignment="1">
      <alignment horizontal="right" vertical="center" wrapText="1"/>
    </xf>
    <xf numFmtId="178" fontId="30" fillId="0" borderId="8" xfId="0" applyNumberFormat="1" applyFont="1" applyBorder="1" applyAlignment="1">
      <alignment horizontal="right" vertical="center" wrapText="1"/>
    </xf>
    <xf numFmtId="0" fontId="30" fillId="0" borderId="36" xfId="0" applyFont="1" applyBorder="1" applyAlignment="1">
      <alignment horizontal="justify" vertical="center" wrapText="1"/>
    </xf>
    <xf numFmtId="0" fontId="30" fillId="0" borderId="2" xfId="0" applyFont="1" applyBorder="1" applyAlignment="1">
      <alignment horizontal="justify" vertical="center" wrapText="1"/>
    </xf>
    <xf numFmtId="0" fontId="30" fillId="0" borderId="37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justify" vertical="center" wrapText="1"/>
    </xf>
    <xf numFmtId="0" fontId="30" fillId="0" borderId="1" xfId="0" applyFont="1" applyBorder="1" applyAlignment="1">
      <alignment horizontal="justify" vertical="center" wrapText="1"/>
    </xf>
    <xf numFmtId="0" fontId="30" fillId="0" borderId="23" xfId="0" applyFont="1" applyBorder="1" applyAlignment="1">
      <alignment horizontal="justify" vertical="center" wrapText="1"/>
    </xf>
    <xf numFmtId="0" fontId="30" fillId="0" borderId="10" xfId="0" applyFont="1" applyBorder="1" applyAlignment="1">
      <alignment horizontal="justify" vertical="center" wrapText="1"/>
    </xf>
    <xf numFmtId="0" fontId="30" fillId="0" borderId="5" xfId="0" applyFont="1" applyBorder="1" applyAlignment="1">
      <alignment horizontal="justify" vertical="center" wrapText="1"/>
    </xf>
    <xf numFmtId="0" fontId="30" fillId="0" borderId="8" xfId="0" applyFont="1" applyBorder="1" applyAlignment="1">
      <alignment horizontal="justify" vertical="center" wrapText="1"/>
    </xf>
    <xf numFmtId="0" fontId="36" fillId="0" borderId="10" xfId="0" applyFont="1" applyBorder="1" applyAlignment="1">
      <alignment horizontal="justify" vertical="center" wrapText="1"/>
    </xf>
    <xf numFmtId="0" fontId="36" fillId="0" borderId="5" xfId="0" applyFont="1" applyBorder="1" applyAlignment="1">
      <alignment horizontal="justify" vertical="center" wrapText="1"/>
    </xf>
    <xf numFmtId="0" fontId="36" fillId="0" borderId="8" xfId="0" applyFont="1" applyBorder="1" applyAlignment="1">
      <alignment horizontal="justify" vertical="center" wrapText="1"/>
    </xf>
    <xf numFmtId="178" fontId="29" fillId="0" borderId="10" xfId="0" applyNumberFormat="1" applyFont="1" applyBorder="1" applyAlignment="1">
      <alignment horizontal="right" vertical="center" wrapText="1"/>
    </xf>
    <xf numFmtId="178" fontId="29" fillId="0" borderId="8" xfId="0" applyNumberFormat="1" applyFont="1" applyBorder="1" applyAlignment="1">
      <alignment horizontal="right" vertical="center" wrapText="1"/>
    </xf>
    <xf numFmtId="175" fontId="29" fillId="0" borderId="10" xfId="0" applyNumberFormat="1" applyFont="1" applyBorder="1" applyAlignment="1">
      <alignment horizontal="right" vertical="center" wrapText="1"/>
    </xf>
    <xf numFmtId="175" fontId="29" fillId="0" borderId="8" xfId="0" applyNumberFormat="1" applyFont="1" applyBorder="1" applyAlignment="1">
      <alignment horizontal="right" vertical="center" wrapText="1"/>
    </xf>
    <xf numFmtId="178" fontId="27" fillId="0" borderId="76" xfId="0" applyNumberFormat="1" applyFont="1" applyBorder="1" applyAlignment="1">
      <alignment horizontal="right" vertical="center" wrapText="1"/>
    </xf>
    <xf numFmtId="178" fontId="27" fillId="0" borderId="77" xfId="0" applyNumberFormat="1" applyFont="1" applyBorder="1" applyAlignment="1">
      <alignment horizontal="right" vertical="center" wrapText="1"/>
    </xf>
    <xf numFmtId="175" fontId="27" fillId="0" borderId="76" xfId="0" applyNumberFormat="1" applyFont="1" applyBorder="1" applyAlignment="1">
      <alignment horizontal="right" vertical="center" wrapText="1"/>
    </xf>
    <xf numFmtId="175" fontId="27" fillId="0" borderId="77" xfId="0" applyNumberFormat="1" applyFont="1" applyBorder="1" applyAlignment="1">
      <alignment horizontal="right" vertical="center" wrapText="1"/>
    </xf>
    <xf numFmtId="4" fontId="27" fillId="0" borderId="76" xfId="0" applyNumberFormat="1" applyFont="1" applyBorder="1" applyAlignment="1">
      <alignment horizontal="right" vertical="center" wrapText="1"/>
    </xf>
    <xf numFmtId="4" fontId="27" fillId="0" borderId="77" xfId="0" applyNumberFormat="1" applyFont="1" applyBorder="1" applyAlignment="1">
      <alignment horizontal="right" vertical="center" wrapText="1"/>
    </xf>
    <xf numFmtId="0" fontId="27" fillId="0" borderId="73" xfId="0" applyFont="1" applyBorder="1" applyAlignment="1">
      <alignment horizontal="center" vertical="center" wrapText="1"/>
    </xf>
    <xf numFmtId="4" fontId="27" fillId="0" borderId="84" xfId="0" applyNumberFormat="1" applyFont="1" applyBorder="1" applyAlignment="1">
      <alignment horizontal="right" vertical="center" wrapText="1"/>
    </xf>
    <xf numFmtId="0" fontId="27" fillId="0" borderId="76" xfId="0" applyFont="1" applyBorder="1" applyAlignment="1">
      <alignment vertical="center" wrapText="1"/>
    </xf>
    <xf numFmtId="0" fontId="27" fillId="0" borderId="15" xfId="0" applyFont="1" applyBorder="1" applyAlignment="1">
      <alignment vertical="center" wrapText="1"/>
    </xf>
    <xf numFmtId="0" fontId="27" fillId="0" borderId="77" xfId="0" applyFont="1" applyBorder="1" applyAlignment="1">
      <alignment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79" xfId="0" applyFont="1" applyBorder="1" applyAlignment="1">
      <alignment horizontal="center" vertical="center" wrapText="1"/>
    </xf>
    <xf numFmtId="0" fontId="27" fillId="0" borderId="80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5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4" fontId="28" fillId="0" borderId="39" xfId="0" applyNumberFormat="1" applyFont="1" applyBorder="1" applyAlignment="1">
      <alignment horizontal="right" vertical="center" wrapText="1"/>
    </xf>
    <xf numFmtId="4" fontId="28" fillId="0" borderId="13" xfId="0" applyNumberFormat="1" applyFont="1" applyBorder="1" applyAlignment="1">
      <alignment horizontal="right" vertical="center" wrapText="1"/>
    </xf>
    <xf numFmtId="0" fontId="28" fillId="0" borderId="36" xfId="0" applyFont="1" applyBorder="1" applyAlignment="1">
      <alignment horizontal="justify" vertical="center" wrapText="1"/>
    </xf>
    <xf numFmtId="0" fontId="28" fillId="0" borderId="2" xfId="0" applyFont="1" applyBorder="1" applyAlignment="1">
      <alignment horizontal="justify" vertical="center" wrapText="1"/>
    </xf>
    <xf numFmtId="0" fontId="28" fillId="0" borderId="37" xfId="0" applyFont="1" applyBorder="1" applyAlignment="1">
      <alignment horizontal="justify" vertical="center" wrapText="1"/>
    </xf>
    <xf numFmtId="0" fontId="36" fillId="0" borderId="75" xfId="0" applyFont="1" applyBorder="1" applyAlignment="1">
      <alignment horizontal="justify" vertical="center" wrapText="1"/>
    </xf>
    <xf numFmtId="177" fontId="27" fillId="0" borderId="74" xfId="0" applyNumberFormat="1" applyFont="1" applyBorder="1" applyAlignment="1">
      <alignment horizontal="right" vertical="center" wrapText="1"/>
    </xf>
    <xf numFmtId="0" fontId="27" fillId="0" borderId="82" xfId="0" applyFont="1" applyBorder="1" applyAlignment="1">
      <alignment vertical="center" wrapText="1"/>
    </xf>
    <xf numFmtId="178" fontId="27" fillId="0" borderId="83" xfId="0" applyNumberFormat="1" applyFont="1" applyBorder="1" applyAlignment="1">
      <alignment horizontal="right" vertical="center" wrapText="1"/>
    </xf>
    <xf numFmtId="178" fontId="27" fillId="0" borderId="82" xfId="0" applyNumberFormat="1" applyFont="1" applyBorder="1" applyAlignment="1">
      <alignment horizontal="right" vertical="center" wrapText="1"/>
    </xf>
    <xf numFmtId="175" fontId="27" fillId="0" borderId="83" xfId="0" applyNumberFormat="1" applyFont="1" applyBorder="1" applyAlignment="1">
      <alignment horizontal="right" vertical="center" wrapText="1"/>
    </xf>
    <xf numFmtId="175" fontId="27" fillId="0" borderId="82" xfId="0" applyNumberFormat="1" applyFont="1" applyBorder="1" applyAlignment="1">
      <alignment horizontal="right" vertical="center" wrapText="1"/>
    </xf>
    <xf numFmtId="0" fontId="27" fillId="0" borderId="33" xfId="0" applyFont="1" applyBorder="1" applyAlignment="1">
      <alignment horizontal="center" vertical="center" wrapText="1"/>
    </xf>
    <xf numFmtId="0" fontId="35" fillId="0" borderId="33" xfId="0" applyFont="1" applyBorder="1" applyAlignment="1">
      <alignment horizontal="right" vertical="center" wrapText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21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90" xfId="1" applyNumberFormat="1" applyFont="1" applyFill="1" applyBorder="1" applyAlignment="1" applyProtection="1">
      <alignment horizontal="justify" vertical="justify"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0" fontId="2" fillId="0" borderId="9" xfId="1" applyNumberFormat="1" applyFont="1" applyFill="1" applyBorder="1" applyAlignment="1" applyProtection="1">
      <alignment vertical="justify" wrapText="1"/>
      <protection hidden="1"/>
    </xf>
    <xf numFmtId="0" fontId="2" fillId="0" borderId="20" xfId="1" applyNumberFormat="1" applyFont="1" applyFill="1" applyBorder="1" applyAlignment="1" applyProtection="1">
      <alignment vertical="justify" wrapText="1"/>
      <protection hidden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9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175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75" fontId="14" fillId="0" borderId="90" xfId="1" applyNumberFormat="1" applyFont="1" applyFill="1" applyBorder="1" applyAlignment="1" applyProtection="1">
      <alignment horizontal="left" vertical="justify" wrapText="1"/>
      <protection hidden="1"/>
    </xf>
    <xf numFmtId="0" fontId="1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175" fontId="12" fillId="0" borderId="76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4" xfId="1" applyNumberFormat="1" applyFont="1" applyFill="1" applyBorder="1" applyAlignment="1" applyProtection="1">
      <protection hidden="1"/>
    </xf>
    <xf numFmtId="0" fontId="5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zoomScale="80" zoomScaleNormal="80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26" t="s">
        <v>152</v>
      </c>
      <c r="D1" s="126"/>
      <c r="E1" s="126"/>
    </row>
    <row r="2" spans="1:5" ht="18.75" x14ac:dyDescent="0.3">
      <c r="C2" s="126" t="s">
        <v>144</v>
      </c>
      <c r="D2" s="126"/>
      <c r="E2" s="126"/>
    </row>
    <row r="3" spans="1:5" ht="18.75" x14ac:dyDescent="0.3">
      <c r="C3" s="126" t="s">
        <v>280</v>
      </c>
      <c r="D3" s="126"/>
      <c r="E3" s="126"/>
    </row>
    <row r="4" spans="1:5" ht="18.75" x14ac:dyDescent="0.3">
      <c r="C4" s="127" t="s">
        <v>336</v>
      </c>
      <c r="D4" s="126"/>
      <c r="E4" s="126"/>
    </row>
    <row r="6" spans="1:5" ht="18.75" x14ac:dyDescent="0.3">
      <c r="A6" s="362" t="s">
        <v>153</v>
      </c>
      <c r="B6" s="363"/>
      <c r="C6" s="363"/>
      <c r="D6" s="363"/>
      <c r="E6" s="363"/>
    </row>
    <row r="7" spans="1:5" ht="18.75" x14ac:dyDescent="0.3">
      <c r="A7" s="364" t="s">
        <v>176</v>
      </c>
      <c r="B7" s="364"/>
      <c r="C7" s="364"/>
      <c r="D7" s="364"/>
      <c r="E7" s="364"/>
    </row>
    <row r="8" spans="1:5" ht="18.75" x14ac:dyDescent="0.3">
      <c r="A8" s="129"/>
      <c r="E8" s="130" t="s">
        <v>102</v>
      </c>
    </row>
    <row r="9" spans="1:5" ht="18.75" x14ac:dyDescent="0.3">
      <c r="A9" s="129"/>
    </row>
    <row r="10" spans="1:5" ht="150" x14ac:dyDescent="0.2">
      <c r="A10" s="131" t="s">
        <v>154</v>
      </c>
      <c r="B10" s="131" t="s">
        <v>155</v>
      </c>
      <c r="C10" s="131" t="s">
        <v>177</v>
      </c>
      <c r="D10" s="131" t="s">
        <v>178</v>
      </c>
      <c r="E10" s="131" t="s">
        <v>179</v>
      </c>
    </row>
    <row r="11" spans="1:5" ht="56.25" x14ac:dyDescent="0.3">
      <c r="A11" s="131" t="s">
        <v>156</v>
      </c>
      <c r="B11" s="132" t="s">
        <v>157</v>
      </c>
      <c r="C11" s="133">
        <v>0</v>
      </c>
      <c r="D11" s="133">
        <v>0</v>
      </c>
      <c r="E11" s="133">
        <v>0</v>
      </c>
    </row>
    <row r="12" spans="1:5" ht="37.5" x14ac:dyDescent="0.3">
      <c r="A12" s="134" t="s">
        <v>158</v>
      </c>
      <c r="B12" s="135" t="s">
        <v>159</v>
      </c>
      <c r="C12" s="133">
        <v>0</v>
      </c>
      <c r="D12" s="133">
        <v>0</v>
      </c>
      <c r="E12" s="133">
        <v>0</v>
      </c>
    </row>
    <row r="13" spans="1:5" ht="18.75" x14ac:dyDescent="0.3">
      <c r="A13" s="134" t="s">
        <v>160</v>
      </c>
      <c r="B13" s="135" t="s">
        <v>161</v>
      </c>
      <c r="C13" s="133">
        <f t="shared" ref="C13:E15" si="0">C14</f>
        <v>-3238700</v>
      </c>
      <c r="D13" s="133">
        <f t="shared" si="0"/>
        <v>-3306430</v>
      </c>
      <c r="E13" s="133">
        <f t="shared" si="0"/>
        <v>-3228300</v>
      </c>
    </row>
    <row r="14" spans="1:5" ht="37.5" x14ac:dyDescent="0.3">
      <c r="A14" s="134" t="s">
        <v>162</v>
      </c>
      <c r="B14" s="135" t="s">
        <v>163</v>
      </c>
      <c r="C14" s="133">
        <f t="shared" si="0"/>
        <v>-3238700</v>
      </c>
      <c r="D14" s="133">
        <f t="shared" si="0"/>
        <v>-3306430</v>
      </c>
      <c r="E14" s="133">
        <f t="shared" si="0"/>
        <v>-3228300</v>
      </c>
    </row>
    <row r="15" spans="1:5" ht="37.5" x14ac:dyDescent="0.3">
      <c r="A15" s="134" t="s">
        <v>164</v>
      </c>
      <c r="B15" s="135" t="s">
        <v>165</v>
      </c>
      <c r="C15" s="133">
        <f t="shared" si="0"/>
        <v>-3238700</v>
      </c>
      <c r="D15" s="133">
        <f t="shared" si="0"/>
        <v>-3306430</v>
      </c>
      <c r="E15" s="133">
        <f t="shared" si="0"/>
        <v>-3228300</v>
      </c>
    </row>
    <row r="16" spans="1:5" ht="37.5" x14ac:dyDescent="0.3">
      <c r="A16" s="134" t="s">
        <v>166</v>
      </c>
      <c r="B16" s="135" t="s">
        <v>167</v>
      </c>
      <c r="C16" s="133">
        <v>-3238700</v>
      </c>
      <c r="D16" s="133">
        <v>-3306430</v>
      </c>
      <c r="E16" s="133">
        <v>-3228300</v>
      </c>
    </row>
    <row r="17" spans="1:5" ht="18.75" x14ac:dyDescent="0.3">
      <c r="A17" s="134" t="s">
        <v>168</v>
      </c>
      <c r="B17" s="135" t="s">
        <v>169</v>
      </c>
      <c r="C17" s="133">
        <f t="shared" ref="C17:E19" si="1">C18</f>
        <v>3238700</v>
      </c>
      <c r="D17" s="133">
        <f t="shared" si="1"/>
        <v>3306430</v>
      </c>
      <c r="E17" s="133">
        <v>3228300</v>
      </c>
    </row>
    <row r="18" spans="1:5" ht="37.5" x14ac:dyDescent="0.3">
      <c r="A18" s="134" t="s">
        <v>170</v>
      </c>
      <c r="B18" s="135" t="s">
        <v>171</v>
      </c>
      <c r="C18" s="133">
        <f t="shared" si="1"/>
        <v>3238700</v>
      </c>
      <c r="D18" s="133">
        <f t="shared" si="1"/>
        <v>3306430</v>
      </c>
      <c r="E18" s="133">
        <f t="shared" si="1"/>
        <v>3228300</v>
      </c>
    </row>
    <row r="19" spans="1:5" ht="37.5" x14ac:dyDescent="0.2">
      <c r="A19" s="134" t="s">
        <v>172</v>
      </c>
      <c r="B19" s="135" t="s">
        <v>173</v>
      </c>
      <c r="C19" s="136">
        <f t="shared" si="1"/>
        <v>3238700</v>
      </c>
      <c r="D19" s="136">
        <f t="shared" si="1"/>
        <v>3306430</v>
      </c>
      <c r="E19" s="136">
        <f t="shared" si="1"/>
        <v>3228300</v>
      </c>
    </row>
    <row r="20" spans="1:5" ht="37.5" x14ac:dyDescent="0.2">
      <c r="A20" s="134" t="s">
        <v>174</v>
      </c>
      <c r="B20" s="135" t="s">
        <v>175</v>
      </c>
      <c r="C20" s="136">
        <v>3238700</v>
      </c>
      <c r="D20" s="136">
        <v>3306430</v>
      </c>
      <c r="E20" s="136">
        <v>3228300</v>
      </c>
    </row>
    <row r="21" spans="1:5" ht="18.75" x14ac:dyDescent="0.3">
      <c r="A21" s="137"/>
      <c r="B21" s="138"/>
      <c r="C21" s="139"/>
      <c r="D21" s="139"/>
      <c r="E21" s="139"/>
    </row>
    <row r="22" spans="1:5" ht="18.75" x14ac:dyDescent="0.3">
      <c r="A22" s="137"/>
      <c r="B22" s="138"/>
      <c r="C22" s="139"/>
      <c r="D22" s="139"/>
      <c r="E22" s="140"/>
    </row>
    <row r="23" spans="1:5" ht="18.75" x14ac:dyDescent="0.3">
      <c r="A23" s="137"/>
      <c r="B23" s="138"/>
      <c r="C23" s="139"/>
      <c r="D23" s="139"/>
      <c r="E23" s="140"/>
    </row>
    <row r="24" spans="1:5" x14ac:dyDescent="0.2">
      <c r="C24" s="141"/>
      <c r="D24" s="141"/>
      <c r="E24" s="141"/>
    </row>
    <row r="25" spans="1:5" x14ac:dyDescent="0.2">
      <c r="C25" s="141"/>
      <c r="D25" s="141"/>
      <c r="E25" s="141"/>
    </row>
    <row r="26" spans="1:5" x14ac:dyDescent="0.2">
      <c r="C26" s="141"/>
      <c r="D26" s="141"/>
      <c r="E26" s="141"/>
    </row>
    <row r="27" spans="1:5" x14ac:dyDescent="0.2">
      <c r="C27" s="141"/>
      <c r="D27" s="141"/>
      <c r="E27" s="141"/>
    </row>
    <row r="28" spans="1:5" x14ac:dyDescent="0.2">
      <c r="C28" s="141"/>
      <c r="D28" s="141"/>
      <c r="E28" s="141"/>
    </row>
    <row r="29" spans="1:5" x14ac:dyDescent="0.2">
      <c r="C29" s="141"/>
      <c r="D29" s="141"/>
      <c r="E29" s="141"/>
    </row>
    <row r="30" spans="1:5" x14ac:dyDescent="0.2">
      <c r="C30" s="141"/>
      <c r="D30" s="141"/>
      <c r="E30" s="141"/>
    </row>
    <row r="31" spans="1:5" x14ac:dyDescent="0.2">
      <c r="C31" s="141"/>
      <c r="D31" s="141"/>
      <c r="E31" s="141"/>
    </row>
    <row r="32" spans="1:5" x14ac:dyDescent="0.2">
      <c r="C32" s="141"/>
      <c r="D32" s="141"/>
      <c r="E32" s="141"/>
    </row>
    <row r="33" spans="3:5" x14ac:dyDescent="0.2">
      <c r="C33" s="141"/>
      <c r="D33" s="141"/>
      <c r="E33" s="141"/>
    </row>
    <row r="34" spans="3:5" x14ac:dyDescent="0.2">
      <c r="C34" s="141"/>
      <c r="D34" s="141"/>
      <c r="E34" s="141"/>
    </row>
    <row r="35" spans="3:5" x14ac:dyDescent="0.2">
      <c r="C35" s="141"/>
      <c r="D35" s="141"/>
      <c r="E35" s="141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" sqref="A1:C13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30" t="s">
        <v>180</v>
      </c>
    </row>
    <row r="2" spans="1:3" ht="18.75" x14ac:dyDescent="0.3">
      <c r="C2" s="130" t="s">
        <v>337</v>
      </c>
    </row>
    <row r="3" spans="1:3" ht="18.75" x14ac:dyDescent="0.3">
      <c r="C3" s="130" t="s">
        <v>338</v>
      </c>
    </row>
    <row r="4" spans="1:3" ht="18.75" x14ac:dyDescent="0.3">
      <c r="C4" s="130" t="s">
        <v>339</v>
      </c>
    </row>
    <row r="5" spans="1:3" ht="18.75" x14ac:dyDescent="0.3">
      <c r="A5" s="142"/>
    </row>
    <row r="6" spans="1:3" ht="18.75" x14ac:dyDescent="0.3">
      <c r="A6" s="142"/>
    </row>
    <row r="7" spans="1:3" ht="18.75" x14ac:dyDescent="0.3">
      <c r="A7" s="364" t="s">
        <v>183</v>
      </c>
      <c r="B7" s="364"/>
      <c r="C7" s="364"/>
    </row>
    <row r="8" spans="1:3" ht="18.75" x14ac:dyDescent="0.3">
      <c r="A8" s="364" t="s">
        <v>184</v>
      </c>
      <c r="B8" s="364"/>
      <c r="C8" s="364"/>
    </row>
    <row r="9" spans="1:3" ht="19.5" thickBot="1" x14ac:dyDescent="0.35">
      <c r="A9" s="128"/>
    </row>
    <row r="10" spans="1:3" ht="25.5" customHeight="1" thickBot="1" x14ac:dyDescent="0.25">
      <c r="A10" s="144" t="s">
        <v>181</v>
      </c>
      <c r="B10" s="145" t="s">
        <v>111</v>
      </c>
      <c r="C10" s="145" t="s">
        <v>110</v>
      </c>
    </row>
    <row r="11" spans="1:3" ht="19.5" thickBot="1" x14ac:dyDescent="0.25">
      <c r="A11" s="146" t="s">
        <v>182</v>
      </c>
      <c r="B11" s="147">
        <v>120</v>
      </c>
      <c r="C11" s="148" t="s">
        <v>281</v>
      </c>
    </row>
    <row r="12" spans="1:3" ht="18.75" x14ac:dyDescent="0.3">
      <c r="A12" s="149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workbookViewId="0">
      <selection sqref="A1:D34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42"/>
      <c r="C1" s="161" t="s">
        <v>185</v>
      </c>
    </row>
    <row r="2" spans="1:3" ht="18.75" x14ac:dyDescent="0.3">
      <c r="A2" s="142"/>
      <c r="C2" s="161" t="s">
        <v>340</v>
      </c>
    </row>
    <row r="3" spans="1:3" ht="18.75" x14ac:dyDescent="0.3">
      <c r="A3" s="142" t="s">
        <v>220</v>
      </c>
      <c r="C3" s="161" t="s">
        <v>341</v>
      </c>
    </row>
    <row r="4" spans="1:3" ht="18.75" x14ac:dyDescent="0.3">
      <c r="A4" s="142" t="s">
        <v>221</v>
      </c>
      <c r="C4" s="161" t="s">
        <v>342</v>
      </c>
    </row>
    <row r="5" spans="1:3" ht="18.75" x14ac:dyDescent="0.3">
      <c r="A5" s="142"/>
    </row>
    <row r="6" spans="1:3" ht="18.75" customHeight="1" x14ac:dyDescent="0.2">
      <c r="A6" s="365" t="s">
        <v>186</v>
      </c>
      <c r="B6" s="365"/>
      <c r="C6" s="365"/>
    </row>
    <row r="7" spans="1:3" ht="18.75" customHeight="1" x14ac:dyDescent="0.2">
      <c r="A7" s="365"/>
      <c r="B7" s="365"/>
      <c r="C7" s="365"/>
    </row>
    <row r="8" spans="1:3" ht="15.75" thickBot="1" x14ac:dyDescent="0.25">
      <c r="A8" s="156"/>
      <c r="B8" s="157"/>
      <c r="C8" s="157"/>
    </row>
    <row r="9" spans="1:3" ht="16.5" thickBot="1" x14ac:dyDescent="0.25">
      <c r="A9" s="150" t="s">
        <v>111</v>
      </c>
      <c r="B9" s="151" t="s">
        <v>154</v>
      </c>
      <c r="C9" s="151" t="s">
        <v>110</v>
      </c>
    </row>
    <row r="10" spans="1:3" ht="35.1" customHeight="1" thickBot="1" x14ac:dyDescent="0.25">
      <c r="A10" s="152">
        <v>120</v>
      </c>
      <c r="B10" s="153" t="s">
        <v>187</v>
      </c>
      <c r="C10" s="154" t="s">
        <v>286</v>
      </c>
    </row>
    <row r="11" spans="1:3" ht="68.25" customHeight="1" thickBot="1" x14ac:dyDescent="0.25">
      <c r="A11" s="152">
        <v>120</v>
      </c>
      <c r="B11" s="155" t="s">
        <v>282</v>
      </c>
      <c r="C11" s="155" t="s">
        <v>188</v>
      </c>
    </row>
    <row r="12" spans="1:3" ht="61.5" customHeight="1" thickBot="1" x14ac:dyDescent="0.25">
      <c r="A12" s="152">
        <v>120</v>
      </c>
      <c r="B12" s="155" t="s">
        <v>283</v>
      </c>
      <c r="C12" s="155" t="s">
        <v>51</v>
      </c>
    </row>
    <row r="13" spans="1:3" ht="60" customHeight="1" thickBot="1" x14ac:dyDescent="0.25">
      <c r="A13" s="152">
        <v>120</v>
      </c>
      <c r="B13" s="155" t="s">
        <v>284</v>
      </c>
      <c r="C13" s="155" t="s">
        <v>189</v>
      </c>
    </row>
    <row r="14" spans="1:3" ht="66" customHeight="1" thickBot="1" x14ac:dyDescent="0.25">
      <c r="A14" s="152">
        <v>120</v>
      </c>
      <c r="B14" s="155" t="s">
        <v>285</v>
      </c>
      <c r="C14" s="155" t="s">
        <v>190</v>
      </c>
    </row>
    <row r="15" spans="1:3" ht="35.1" customHeight="1" thickBot="1" x14ac:dyDescent="0.25">
      <c r="A15" s="152">
        <v>120</v>
      </c>
      <c r="B15" s="155" t="s">
        <v>191</v>
      </c>
      <c r="C15" s="155" t="s">
        <v>192</v>
      </c>
    </row>
    <row r="16" spans="1:3" ht="66.75" customHeight="1" thickBot="1" x14ac:dyDescent="0.25">
      <c r="A16" s="152">
        <v>120</v>
      </c>
      <c r="B16" s="155" t="s">
        <v>193</v>
      </c>
      <c r="C16" s="155" t="s">
        <v>194</v>
      </c>
    </row>
    <row r="17" spans="1:3" ht="61.5" customHeight="1" thickBot="1" x14ac:dyDescent="0.25">
      <c r="A17" s="152">
        <v>120</v>
      </c>
      <c r="B17" s="155" t="s">
        <v>195</v>
      </c>
      <c r="C17" s="155" t="s">
        <v>196</v>
      </c>
    </row>
    <row r="18" spans="1:3" ht="69.75" customHeight="1" thickBot="1" x14ac:dyDescent="0.25">
      <c r="A18" s="152">
        <v>120</v>
      </c>
      <c r="B18" s="155" t="s">
        <v>197</v>
      </c>
      <c r="C18" s="155" t="s">
        <v>198</v>
      </c>
    </row>
    <row r="19" spans="1:3" ht="70.5" customHeight="1" thickBot="1" x14ac:dyDescent="0.25">
      <c r="A19" s="152">
        <v>120</v>
      </c>
      <c r="B19" s="155" t="s">
        <v>199</v>
      </c>
      <c r="C19" s="155" t="s">
        <v>200</v>
      </c>
    </row>
    <row r="20" spans="1:3" ht="35.1" customHeight="1" thickBot="1" x14ac:dyDescent="0.25">
      <c r="A20" s="152">
        <v>120</v>
      </c>
      <c r="B20" s="155" t="s">
        <v>201</v>
      </c>
      <c r="C20" s="155" t="s">
        <v>202</v>
      </c>
    </row>
    <row r="21" spans="1:3" ht="35.1" customHeight="1" thickBot="1" x14ac:dyDescent="0.25">
      <c r="A21" s="152">
        <v>120</v>
      </c>
      <c r="B21" s="155" t="s">
        <v>203</v>
      </c>
      <c r="C21" s="155" t="s">
        <v>204</v>
      </c>
    </row>
    <row r="22" spans="1:3" ht="35.1" customHeight="1" thickBot="1" x14ac:dyDescent="0.25">
      <c r="A22" s="152">
        <v>120</v>
      </c>
      <c r="B22" s="155" t="s">
        <v>205</v>
      </c>
      <c r="C22" s="155" t="s">
        <v>206</v>
      </c>
    </row>
    <row r="23" spans="1:3" ht="35.1" customHeight="1" thickBot="1" x14ac:dyDescent="0.25">
      <c r="A23" s="152">
        <v>120</v>
      </c>
      <c r="B23" s="153" t="s">
        <v>207</v>
      </c>
      <c r="C23" s="155" t="s">
        <v>208</v>
      </c>
    </row>
    <row r="24" spans="1:3" ht="35.1" customHeight="1" thickBot="1" x14ac:dyDescent="0.25">
      <c r="A24" s="152">
        <v>120</v>
      </c>
      <c r="B24" s="153" t="s">
        <v>209</v>
      </c>
      <c r="C24" s="155" t="s">
        <v>210</v>
      </c>
    </row>
    <row r="25" spans="1:3" ht="35.1" customHeight="1" thickBot="1" x14ac:dyDescent="0.25">
      <c r="A25" s="152">
        <v>120</v>
      </c>
      <c r="B25" s="153" t="s">
        <v>211</v>
      </c>
      <c r="C25" s="155" t="s">
        <v>212</v>
      </c>
    </row>
    <row r="26" spans="1:3" ht="35.1" customHeight="1" thickBot="1" x14ac:dyDescent="0.25">
      <c r="A26" s="152">
        <v>120</v>
      </c>
      <c r="B26" s="153" t="s">
        <v>222</v>
      </c>
      <c r="C26" s="155" t="s">
        <v>213</v>
      </c>
    </row>
    <row r="27" spans="1:3" ht="35.1" customHeight="1" thickBot="1" x14ac:dyDescent="0.25">
      <c r="A27" s="152">
        <v>120</v>
      </c>
      <c r="B27" s="153" t="s">
        <v>223</v>
      </c>
      <c r="C27" s="155" t="s">
        <v>214</v>
      </c>
    </row>
    <row r="28" spans="1:3" ht="35.1" customHeight="1" thickBot="1" x14ac:dyDescent="0.25">
      <c r="A28" s="152">
        <v>120</v>
      </c>
      <c r="B28" s="153" t="s">
        <v>224</v>
      </c>
      <c r="C28" s="155" t="s">
        <v>215</v>
      </c>
    </row>
    <row r="29" spans="1:3" ht="35.1" customHeight="1" thickBot="1" x14ac:dyDescent="0.25">
      <c r="A29" s="152">
        <v>120</v>
      </c>
      <c r="B29" s="153" t="s">
        <v>216</v>
      </c>
      <c r="C29" s="155" t="s">
        <v>217</v>
      </c>
    </row>
    <row r="30" spans="1:3" ht="35.1" customHeight="1" thickBot="1" x14ac:dyDescent="0.25">
      <c r="A30" s="152">
        <v>120</v>
      </c>
      <c r="B30" s="153" t="s">
        <v>225</v>
      </c>
      <c r="C30" s="155" t="s">
        <v>69</v>
      </c>
    </row>
    <row r="31" spans="1:3" ht="35.1" customHeight="1" thickBot="1" x14ac:dyDescent="0.25">
      <c r="A31" s="152">
        <v>120</v>
      </c>
      <c r="B31" s="153" t="s">
        <v>218</v>
      </c>
      <c r="C31" s="155" t="s">
        <v>219</v>
      </c>
    </row>
    <row r="32" spans="1:3" ht="15.75" x14ac:dyDescent="0.25">
      <c r="A32" s="143"/>
    </row>
    <row r="33" spans="1:1" ht="15.75" x14ac:dyDescent="0.25">
      <c r="A33" s="143"/>
    </row>
    <row r="34" spans="1:1" ht="15.75" x14ac:dyDescent="0.25">
      <c r="A34" s="143"/>
    </row>
    <row r="35" spans="1:1" ht="15.75" x14ac:dyDescent="0.25">
      <c r="A35" s="143"/>
    </row>
    <row r="36" spans="1:1" ht="15.75" x14ac:dyDescent="0.25">
      <c r="A36" s="143"/>
    </row>
    <row r="37" spans="1:1" ht="15.75" x14ac:dyDescent="0.25">
      <c r="A37" s="143"/>
    </row>
    <row r="38" spans="1:1" ht="15.75" x14ac:dyDescent="0.25">
      <c r="A38" s="143"/>
    </row>
    <row r="39" spans="1:1" ht="15.75" x14ac:dyDescent="0.25">
      <c r="A39" s="143"/>
    </row>
    <row r="40" spans="1:1" ht="15.75" x14ac:dyDescent="0.25">
      <c r="A40" s="143"/>
    </row>
    <row r="41" spans="1:1" ht="15.75" x14ac:dyDescent="0.25">
      <c r="A41" s="143"/>
    </row>
    <row r="42" spans="1:1" ht="15.75" x14ac:dyDescent="0.25">
      <c r="A42" s="143"/>
    </row>
    <row r="43" spans="1:1" ht="15.75" x14ac:dyDescent="0.25">
      <c r="A43" s="143"/>
    </row>
    <row r="44" spans="1:1" ht="15.75" x14ac:dyDescent="0.25">
      <c r="A44" s="143"/>
    </row>
    <row r="45" spans="1:1" ht="15.75" x14ac:dyDescent="0.25">
      <c r="A45" s="143"/>
    </row>
    <row r="46" spans="1:1" ht="15.75" x14ac:dyDescent="0.25">
      <c r="A46" s="143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topLeftCell="A12" workbookViewId="0">
      <selection sqref="A1:D25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42" t="s">
        <v>246</v>
      </c>
      <c r="C1" s="161" t="s">
        <v>247</v>
      </c>
    </row>
    <row r="2" spans="1:3" ht="18.75" x14ac:dyDescent="0.3">
      <c r="A2" s="142"/>
      <c r="C2" s="161" t="s">
        <v>337</v>
      </c>
    </row>
    <row r="3" spans="1:3" ht="18.75" x14ac:dyDescent="0.3">
      <c r="A3" s="142" t="s">
        <v>248</v>
      </c>
      <c r="C3" s="161" t="s">
        <v>341</v>
      </c>
    </row>
    <row r="4" spans="1:3" ht="18.75" x14ac:dyDescent="0.3">
      <c r="A4" s="142" t="s">
        <v>249</v>
      </c>
      <c r="C4" s="161" t="s">
        <v>343</v>
      </c>
    </row>
    <row r="5" spans="1:3" ht="15.75" x14ac:dyDescent="0.25">
      <c r="A5" s="143"/>
      <c r="C5" s="143"/>
    </row>
    <row r="6" spans="1:3" ht="18.75" x14ac:dyDescent="0.3">
      <c r="A6" s="129"/>
    </row>
    <row r="7" spans="1:3" ht="18.75" customHeight="1" x14ac:dyDescent="0.2">
      <c r="A7" s="365" t="s">
        <v>226</v>
      </c>
      <c r="B7" s="365"/>
      <c r="C7" s="365"/>
    </row>
    <row r="8" spans="1:3" ht="18.75" customHeight="1" x14ac:dyDescent="0.2">
      <c r="A8" s="365"/>
      <c r="B8" s="365"/>
      <c r="C8" s="365"/>
    </row>
    <row r="9" spans="1:3" ht="15" x14ac:dyDescent="0.2">
      <c r="A9" s="160"/>
      <c r="B9" s="157"/>
      <c r="C9" s="157"/>
    </row>
    <row r="10" spans="1:3" ht="15.75" thickBot="1" x14ac:dyDescent="0.25">
      <c r="A10" s="160"/>
      <c r="B10" s="157"/>
      <c r="C10" s="157"/>
    </row>
    <row r="11" spans="1:3" ht="112.5" customHeight="1" x14ac:dyDescent="0.2">
      <c r="A11" s="158" t="s">
        <v>111</v>
      </c>
      <c r="B11" s="158" t="s">
        <v>227</v>
      </c>
      <c r="C11" s="158" t="s">
        <v>110</v>
      </c>
    </row>
    <row r="12" spans="1:3" ht="20.100000000000001" customHeight="1" thickBot="1" x14ac:dyDescent="0.25">
      <c r="A12" s="152">
        <v>120</v>
      </c>
      <c r="B12" s="159" t="s">
        <v>228</v>
      </c>
      <c r="C12" s="155" t="s">
        <v>287</v>
      </c>
    </row>
    <row r="13" spans="1:3" ht="20.100000000000001" customHeight="1" thickBot="1" x14ac:dyDescent="0.25">
      <c r="A13" s="152">
        <v>120</v>
      </c>
      <c r="B13" s="159" t="s">
        <v>229</v>
      </c>
      <c r="C13" s="155" t="s">
        <v>230</v>
      </c>
    </row>
    <row r="14" spans="1:3" ht="20.100000000000001" customHeight="1" thickBot="1" x14ac:dyDescent="0.25">
      <c r="A14" s="152">
        <v>120</v>
      </c>
      <c r="B14" s="159" t="s">
        <v>231</v>
      </c>
      <c r="C14" s="155" t="s">
        <v>159</v>
      </c>
    </row>
    <row r="15" spans="1:3" ht="20.100000000000001" customHeight="1" thickBot="1" x14ac:dyDescent="0.25">
      <c r="A15" s="152">
        <v>120</v>
      </c>
      <c r="B15" s="159" t="s">
        <v>232</v>
      </c>
      <c r="C15" s="155" t="s">
        <v>233</v>
      </c>
    </row>
    <row r="16" spans="1:3" ht="20.100000000000001" customHeight="1" thickBot="1" x14ac:dyDescent="0.25">
      <c r="A16" s="152">
        <v>120</v>
      </c>
      <c r="B16" s="159" t="s">
        <v>234</v>
      </c>
      <c r="C16" s="155" t="s">
        <v>235</v>
      </c>
    </row>
    <row r="17" spans="1:3" ht="20.100000000000001" customHeight="1" thickBot="1" x14ac:dyDescent="0.25">
      <c r="A17" s="152">
        <v>120</v>
      </c>
      <c r="B17" s="159" t="s">
        <v>236</v>
      </c>
      <c r="C17" s="155" t="s">
        <v>237</v>
      </c>
    </row>
    <row r="18" spans="1:3" ht="20.100000000000001" customHeight="1" thickBot="1" x14ac:dyDescent="0.25">
      <c r="A18" s="152">
        <v>120</v>
      </c>
      <c r="B18" s="159" t="s">
        <v>238</v>
      </c>
      <c r="C18" s="155" t="s">
        <v>239</v>
      </c>
    </row>
    <row r="19" spans="1:3" ht="20.100000000000001" customHeight="1" thickBot="1" x14ac:dyDescent="0.25">
      <c r="A19" s="152">
        <v>120</v>
      </c>
      <c r="B19" s="159" t="s">
        <v>240</v>
      </c>
      <c r="C19" s="155" t="s">
        <v>169</v>
      </c>
    </row>
    <row r="20" spans="1:3" ht="20.100000000000001" customHeight="1" thickBot="1" x14ac:dyDescent="0.25">
      <c r="A20" s="152">
        <v>120</v>
      </c>
      <c r="B20" s="159" t="s">
        <v>241</v>
      </c>
      <c r="C20" s="155" t="s">
        <v>171</v>
      </c>
    </row>
    <row r="21" spans="1:3" ht="20.100000000000001" customHeight="1" thickBot="1" x14ac:dyDescent="0.25">
      <c r="A21" s="152">
        <v>120</v>
      </c>
      <c r="B21" s="159" t="s">
        <v>242</v>
      </c>
      <c r="C21" s="155" t="s">
        <v>243</v>
      </c>
    </row>
    <row r="22" spans="1:3" ht="20.100000000000001" customHeight="1" thickBot="1" x14ac:dyDescent="0.25">
      <c r="A22" s="152">
        <v>120</v>
      </c>
      <c r="B22" s="159" t="s">
        <v>244</v>
      </c>
      <c r="C22" s="155" t="s">
        <v>245</v>
      </c>
    </row>
    <row r="23" spans="1:3" ht="18.75" x14ac:dyDescent="0.3">
      <c r="A23" s="129"/>
    </row>
    <row r="24" spans="1:3" ht="15.75" x14ac:dyDescent="0.25">
      <c r="A24" s="143"/>
    </row>
    <row r="25" spans="1:3" ht="15.75" x14ac:dyDescent="0.25">
      <c r="A25" s="143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4"/>
  <sheetViews>
    <sheetView topLeftCell="A42" workbookViewId="0">
      <selection sqref="A1:F53"/>
    </sheetView>
  </sheetViews>
  <sheetFormatPr defaultRowHeight="12.75" x14ac:dyDescent="0.2"/>
  <cols>
    <col min="1" max="1" width="58.5703125" customWidth="1"/>
    <col min="2" max="2" width="22.1406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1"/>
      <c r="B1" s="1"/>
      <c r="C1" s="1"/>
      <c r="D1" s="1"/>
      <c r="E1" s="2" t="s">
        <v>103</v>
      </c>
    </row>
    <row r="2" spans="1:5" x14ac:dyDescent="0.2">
      <c r="A2" s="1"/>
      <c r="B2" s="1"/>
      <c r="C2" s="1"/>
      <c r="D2" s="1"/>
      <c r="E2" s="2" t="s">
        <v>101</v>
      </c>
    </row>
    <row r="3" spans="1:5" x14ac:dyDescent="0.2">
      <c r="A3" s="1"/>
      <c r="B3" s="1"/>
      <c r="C3" s="1"/>
      <c r="D3" s="1"/>
      <c r="E3" s="3" t="s">
        <v>278</v>
      </c>
    </row>
    <row r="4" spans="1:5" x14ac:dyDescent="0.2">
      <c r="A4" s="1"/>
      <c r="B4" s="1"/>
      <c r="C4" s="1"/>
      <c r="D4" s="1"/>
      <c r="E4" s="361" t="s">
        <v>344</v>
      </c>
    </row>
    <row r="5" spans="1:5" x14ac:dyDescent="0.2">
      <c r="A5" s="1"/>
      <c r="B5" s="1"/>
      <c r="C5" s="1"/>
      <c r="D5" s="1"/>
      <c r="E5" s="1"/>
    </row>
    <row r="6" spans="1:5" ht="27" customHeight="1" x14ac:dyDescent="0.2">
      <c r="A6" s="366" t="s">
        <v>279</v>
      </c>
      <c r="B6" s="367"/>
      <c r="C6" s="367"/>
      <c r="D6" s="367"/>
      <c r="E6" s="367"/>
    </row>
    <row r="7" spans="1:5" x14ac:dyDescent="0.2">
      <c r="A7" s="1"/>
      <c r="B7" s="1"/>
      <c r="C7" s="1"/>
      <c r="D7" s="1"/>
      <c r="E7" s="1"/>
    </row>
    <row r="8" spans="1:5" ht="13.5" thickBot="1" x14ac:dyDescent="0.25">
      <c r="A8" s="1"/>
      <c r="B8" s="1"/>
      <c r="C8" s="1"/>
      <c r="D8" s="1"/>
      <c r="E8" s="3" t="s">
        <v>102</v>
      </c>
    </row>
    <row r="9" spans="1:5" ht="22.5" x14ac:dyDescent="0.2">
      <c r="A9" s="208" t="s">
        <v>0</v>
      </c>
      <c r="B9" s="209" t="s">
        <v>1</v>
      </c>
      <c r="C9" s="209">
        <v>2018</v>
      </c>
      <c r="D9" s="209">
        <v>2019</v>
      </c>
      <c r="E9" s="210">
        <v>2020</v>
      </c>
    </row>
    <row r="10" spans="1:5" x14ac:dyDescent="0.2">
      <c r="A10" s="211" t="s">
        <v>2</v>
      </c>
      <c r="B10" s="212" t="s">
        <v>3</v>
      </c>
      <c r="C10" s="212" t="s">
        <v>4</v>
      </c>
      <c r="D10" s="212" t="s">
        <v>4</v>
      </c>
      <c r="E10" s="213" t="s">
        <v>4</v>
      </c>
    </row>
    <row r="11" spans="1:5" ht="22.5" customHeight="1" x14ac:dyDescent="0.2">
      <c r="A11" s="214" t="s">
        <v>277</v>
      </c>
      <c r="B11" s="215" t="s">
        <v>5</v>
      </c>
      <c r="C11" s="216">
        <v>3238700</v>
      </c>
      <c r="D11" s="216">
        <v>3306430</v>
      </c>
      <c r="E11" s="217">
        <v>3228300</v>
      </c>
    </row>
    <row r="12" spans="1:5" ht="16.5" customHeight="1" x14ac:dyDescent="0.2">
      <c r="A12" s="218" t="s">
        <v>6</v>
      </c>
      <c r="B12" s="219" t="s">
        <v>7</v>
      </c>
      <c r="C12" s="220">
        <v>627900</v>
      </c>
      <c r="D12" s="220">
        <v>676100</v>
      </c>
      <c r="E12" s="221">
        <v>695400</v>
      </c>
    </row>
    <row r="13" spans="1:5" ht="15.75" customHeight="1" x14ac:dyDescent="0.2">
      <c r="A13" s="218" t="s">
        <v>8</v>
      </c>
      <c r="B13" s="219" t="s">
        <v>9</v>
      </c>
      <c r="C13" s="220">
        <v>140000</v>
      </c>
      <c r="D13" s="220">
        <v>146000</v>
      </c>
      <c r="E13" s="221">
        <v>153000</v>
      </c>
    </row>
    <row r="14" spans="1:5" ht="16.5" customHeight="1" x14ac:dyDescent="0.2">
      <c r="A14" s="218" t="s">
        <v>10</v>
      </c>
      <c r="B14" s="219" t="s">
        <v>11</v>
      </c>
      <c r="C14" s="220">
        <v>140000</v>
      </c>
      <c r="D14" s="220">
        <v>146000</v>
      </c>
      <c r="E14" s="221">
        <v>153000</v>
      </c>
    </row>
    <row r="15" spans="1:5" ht="49.5" customHeight="1" x14ac:dyDescent="0.2">
      <c r="A15" s="218" t="s">
        <v>12</v>
      </c>
      <c r="B15" s="219" t="s">
        <v>13</v>
      </c>
      <c r="C15" s="220">
        <v>140000</v>
      </c>
      <c r="D15" s="220">
        <v>146000</v>
      </c>
      <c r="E15" s="221">
        <v>153000</v>
      </c>
    </row>
    <row r="16" spans="1:5" ht="45" customHeight="1" x14ac:dyDescent="0.2">
      <c r="A16" s="218" t="s">
        <v>12</v>
      </c>
      <c r="B16" s="219" t="s">
        <v>76</v>
      </c>
      <c r="C16" s="220">
        <v>140000</v>
      </c>
      <c r="D16" s="220">
        <v>146000</v>
      </c>
      <c r="E16" s="221">
        <v>153000</v>
      </c>
    </row>
    <row r="17" spans="1:5" ht="22.5" customHeight="1" x14ac:dyDescent="0.2">
      <c r="A17" s="218" t="s">
        <v>14</v>
      </c>
      <c r="B17" s="219" t="s">
        <v>15</v>
      </c>
      <c r="C17" s="220">
        <v>324900</v>
      </c>
      <c r="D17" s="220">
        <v>366600</v>
      </c>
      <c r="E17" s="221">
        <v>378400</v>
      </c>
    </row>
    <row r="18" spans="1:5" ht="25.5" customHeight="1" x14ac:dyDescent="0.2">
      <c r="A18" s="218" t="s">
        <v>16</v>
      </c>
      <c r="B18" s="219" t="s">
        <v>17</v>
      </c>
      <c r="C18" s="220">
        <v>324900</v>
      </c>
      <c r="D18" s="220">
        <v>366600</v>
      </c>
      <c r="E18" s="221">
        <v>378400</v>
      </c>
    </row>
    <row r="19" spans="1:5" ht="44.25" customHeight="1" x14ac:dyDescent="0.2">
      <c r="A19" s="218" t="s">
        <v>18</v>
      </c>
      <c r="B19" s="219" t="s">
        <v>19</v>
      </c>
      <c r="C19" s="220">
        <v>121200</v>
      </c>
      <c r="D19" s="220">
        <v>137400</v>
      </c>
      <c r="E19" s="221">
        <v>143900</v>
      </c>
    </row>
    <row r="20" spans="1:5" ht="55.5" customHeight="1" x14ac:dyDescent="0.2">
      <c r="A20" s="218" t="s">
        <v>20</v>
      </c>
      <c r="B20" s="219" t="s">
        <v>21</v>
      </c>
      <c r="C20" s="220">
        <v>900</v>
      </c>
      <c r="D20" s="220">
        <v>1000</v>
      </c>
      <c r="E20" s="221">
        <v>1000</v>
      </c>
    </row>
    <row r="21" spans="1:5" ht="45.75" customHeight="1" x14ac:dyDescent="0.2">
      <c r="A21" s="218" t="s">
        <v>22</v>
      </c>
      <c r="B21" s="219" t="s">
        <v>23</v>
      </c>
      <c r="C21" s="220">
        <v>221500</v>
      </c>
      <c r="D21" s="220">
        <v>246800</v>
      </c>
      <c r="E21" s="221">
        <v>258400</v>
      </c>
    </row>
    <row r="22" spans="1:5" ht="44.25" customHeight="1" x14ac:dyDescent="0.2">
      <c r="A22" s="218" t="s">
        <v>24</v>
      </c>
      <c r="B22" s="219" t="s">
        <v>25</v>
      </c>
      <c r="C22" s="220">
        <v>-18700</v>
      </c>
      <c r="D22" s="220">
        <v>-18600</v>
      </c>
      <c r="E22" s="221">
        <v>-24900</v>
      </c>
    </row>
    <row r="23" spans="1:5" ht="16.5" customHeight="1" x14ac:dyDescent="0.2">
      <c r="A23" s="218" t="s">
        <v>26</v>
      </c>
      <c r="B23" s="219" t="s">
        <v>27</v>
      </c>
      <c r="C23" s="220">
        <v>7000</v>
      </c>
      <c r="D23" s="220">
        <v>7500</v>
      </c>
      <c r="E23" s="221">
        <v>8000</v>
      </c>
    </row>
    <row r="24" spans="1:5" ht="15" customHeight="1" x14ac:dyDescent="0.2">
      <c r="A24" s="218" t="s">
        <v>28</v>
      </c>
      <c r="B24" s="219" t="s">
        <v>29</v>
      </c>
      <c r="C24" s="220">
        <v>7000</v>
      </c>
      <c r="D24" s="220">
        <v>7500</v>
      </c>
      <c r="E24" s="221">
        <v>8000</v>
      </c>
    </row>
    <row r="25" spans="1:5" ht="15" customHeight="1" x14ac:dyDescent="0.2">
      <c r="A25" s="218" t="s">
        <v>28</v>
      </c>
      <c r="B25" s="219" t="s">
        <v>30</v>
      </c>
      <c r="C25" s="220">
        <v>7000</v>
      </c>
      <c r="D25" s="220">
        <v>7500</v>
      </c>
      <c r="E25" s="221">
        <v>8000</v>
      </c>
    </row>
    <row r="26" spans="1:5" ht="15" customHeight="1" x14ac:dyDescent="0.2">
      <c r="A26" s="218" t="s">
        <v>100</v>
      </c>
      <c r="B26" s="219" t="s">
        <v>77</v>
      </c>
      <c r="C26" s="220">
        <v>7000</v>
      </c>
      <c r="D26" s="220">
        <v>7500</v>
      </c>
      <c r="E26" s="221">
        <v>8000</v>
      </c>
    </row>
    <row r="27" spans="1:5" ht="13.5" customHeight="1" x14ac:dyDescent="0.2">
      <c r="A27" s="218" t="s">
        <v>31</v>
      </c>
      <c r="B27" s="219" t="s">
        <v>32</v>
      </c>
      <c r="C27" s="220">
        <v>153000</v>
      </c>
      <c r="D27" s="220">
        <v>153000</v>
      </c>
      <c r="E27" s="221">
        <v>153000</v>
      </c>
    </row>
    <row r="28" spans="1:5" ht="18.75" customHeight="1" x14ac:dyDescent="0.2">
      <c r="A28" s="218" t="s">
        <v>33</v>
      </c>
      <c r="B28" s="219" t="s">
        <v>34</v>
      </c>
      <c r="C28" s="220">
        <v>6000</v>
      </c>
      <c r="D28" s="220">
        <v>6000</v>
      </c>
      <c r="E28" s="221">
        <v>6000</v>
      </c>
    </row>
    <row r="29" spans="1:5" ht="36" customHeight="1" x14ac:dyDescent="0.2">
      <c r="A29" s="218" t="s">
        <v>35</v>
      </c>
      <c r="B29" s="219" t="s">
        <v>36</v>
      </c>
      <c r="C29" s="220">
        <v>6000</v>
      </c>
      <c r="D29" s="220">
        <v>6000</v>
      </c>
      <c r="E29" s="221">
        <v>6000</v>
      </c>
    </row>
    <row r="30" spans="1:5" ht="34.5" customHeight="1" x14ac:dyDescent="0.2">
      <c r="A30" s="218" t="s">
        <v>79</v>
      </c>
      <c r="B30" s="219" t="s">
        <v>78</v>
      </c>
      <c r="C30" s="220">
        <v>6000</v>
      </c>
      <c r="D30" s="220">
        <v>6000</v>
      </c>
      <c r="E30" s="221">
        <v>6000</v>
      </c>
    </row>
    <row r="31" spans="1:5" ht="16.5" customHeight="1" x14ac:dyDescent="0.2">
      <c r="A31" s="218" t="s">
        <v>37</v>
      </c>
      <c r="B31" s="219" t="s">
        <v>38</v>
      </c>
      <c r="C31" s="220">
        <v>147000</v>
      </c>
      <c r="D31" s="220">
        <v>147000</v>
      </c>
      <c r="E31" s="221">
        <v>147000</v>
      </c>
    </row>
    <row r="32" spans="1:5" ht="17.25" customHeight="1" x14ac:dyDescent="0.2">
      <c r="A32" s="218" t="s">
        <v>39</v>
      </c>
      <c r="B32" s="219" t="s">
        <v>40</v>
      </c>
      <c r="C32" s="220">
        <v>4000</v>
      </c>
      <c r="D32" s="220">
        <v>4000</v>
      </c>
      <c r="E32" s="221">
        <v>4000</v>
      </c>
    </row>
    <row r="33" spans="1:5" ht="28.5" customHeight="1" x14ac:dyDescent="0.2">
      <c r="A33" s="218" t="s">
        <v>41</v>
      </c>
      <c r="B33" s="219" t="s">
        <v>42</v>
      </c>
      <c r="C33" s="220">
        <v>4000</v>
      </c>
      <c r="D33" s="220">
        <v>4000</v>
      </c>
      <c r="E33" s="221">
        <v>4000</v>
      </c>
    </row>
    <row r="34" spans="1:5" ht="50.25" customHeight="1" x14ac:dyDescent="0.2">
      <c r="A34" s="218" t="s">
        <v>81</v>
      </c>
      <c r="B34" s="219" t="s">
        <v>80</v>
      </c>
      <c r="C34" s="220">
        <v>4000</v>
      </c>
      <c r="D34" s="220">
        <v>4000</v>
      </c>
      <c r="E34" s="221">
        <v>4000</v>
      </c>
    </row>
    <row r="35" spans="1:5" ht="18" customHeight="1" x14ac:dyDescent="0.2">
      <c r="A35" s="218" t="s">
        <v>43</v>
      </c>
      <c r="B35" s="219" t="s">
        <v>44</v>
      </c>
      <c r="C35" s="220">
        <v>143000</v>
      </c>
      <c r="D35" s="220">
        <v>143000</v>
      </c>
      <c r="E35" s="221">
        <v>143000</v>
      </c>
    </row>
    <row r="36" spans="1:5" ht="22.5" customHeight="1" x14ac:dyDescent="0.2">
      <c r="A36" s="218" t="s">
        <v>45</v>
      </c>
      <c r="B36" s="219" t="s">
        <v>46</v>
      </c>
      <c r="C36" s="220">
        <v>143000</v>
      </c>
      <c r="D36" s="220">
        <v>143000</v>
      </c>
      <c r="E36" s="221">
        <v>143000</v>
      </c>
    </row>
    <row r="37" spans="1:5" ht="46.5" customHeight="1" x14ac:dyDescent="0.2">
      <c r="A37" s="218" t="s">
        <v>83</v>
      </c>
      <c r="B37" s="219" t="s">
        <v>82</v>
      </c>
      <c r="C37" s="220">
        <v>143000</v>
      </c>
      <c r="D37" s="220">
        <v>143000</v>
      </c>
      <c r="E37" s="221">
        <v>143000</v>
      </c>
    </row>
    <row r="38" spans="1:5" ht="25.5" customHeight="1" x14ac:dyDescent="0.2">
      <c r="A38" s="218" t="s">
        <v>47</v>
      </c>
      <c r="B38" s="219" t="s">
        <v>48</v>
      </c>
      <c r="C38" s="220">
        <v>3000</v>
      </c>
      <c r="D38" s="220">
        <v>3000</v>
      </c>
      <c r="E38" s="221">
        <v>3000</v>
      </c>
    </row>
    <row r="39" spans="1:5" ht="57.75" customHeight="1" x14ac:dyDescent="0.2">
      <c r="A39" s="218" t="s">
        <v>49</v>
      </c>
      <c r="B39" s="219" t="s">
        <v>50</v>
      </c>
      <c r="C39" s="220">
        <v>3000</v>
      </c>
      <c r="D39" s="220">
        <v>3000</v>
      </c>
      <c r="E39" s="221">
        <v>3000</v>
      </c>
    </row>
    <row r="40" spans="1:5" ht="57.75" customHeight="1" x14ac:dyDescent="0.2">
      <c r="A40" s="218" t="s">
        <v>52</v>
      </c>
      <c r="B40" s="219" t="s">
        <v>53</v>
      </c>
      <c r="C40" s="220">
        <v>3000</v>
      </c>
      <c r="D40" s="220">
        <v>3000</v>
      </c>
      <c r="E40" s="221">
        <v>3000</v>
      </c>
    </row>
    <row r="41" spans="1:5" ht="45" customHeight="1" x14ac:dyDescent="0.2">
      <c r="A41" s="218" t="s">
        <v>54</v>
      </c>
      <c r="B41" s="219" t="s">
        <v>55</v>
      </c>
      <c r="C41" s="220">
        <v>3000</v>
      </c>
      <c r="D41" s="220">
        <v>3000</v>
      </c>
      <c r="E41" s="221">
        <v>3000</v>
      </c>
    </row>
    <row r="42" spans="1:5" ht="18" customHeight="1" x14ac:dyDescent="0.2">
      <c r="A42" s="218" t="s">
        <v>56</v>
      </c>
      <c r="B42" s="219" t="s">
        <v>57</v>
      </c>
      <c r="C42" s="220">
        <v>2610800</v>
      </c>
      <c r="D42" s="220">
        <v>2630330</v>
      </c>
      <c r="E42" s="221">
        <v>2532900</v>
      </c>
    </row>
    <row r="43" spans="1:5" ht="24" customHeight="1" x14ac:dyDescent="0.2">
      <c r="A43" s="218" t="s">
        <v>58</v>
      </c>
      <c r="B43" s="219" t="s">
        <v>59</v>
      </c>
      <c r="C43" s="220">
        <v>2610800</v>
      </c>
      <c r="D43" s="220">
        <v>2630330</v>
      </c>
      <c r="E43" s="221">
        <v>2532900</v>
      </c>
    </row>
    <row r="44" spans="1:5" ht="15.75" customHeight="1" x14ac:dyDescent="0.2">
      <c r="A44" s="218" t="s">
        <v>60</v>
      </c>
      <c r="B44" s="219" t="s">
        <v>70</v>
      </c>
      <c r="C44" s="220">
        <v>2535200</v>
      </c>
      <c r="D44" s="220">
        <v>2553900</v>
      </c>
      <c r="E44" s="221">
        <v>2453700</v>
      </c>
    </row>
    <row r="45" spans="1:5" ht="16.5" customHeight="1" x14ac:dyDescent="0.2">
      <c r="A45" s="218" t="s">
        <v>61</v>
      </c>
      <c r="B45" s="219" t="s">
        <v>71</v>
      </c>
      <c r="C45" s="220">
        <v>2535200</v>
      </c>
      <c r="D45" s="220">
        <v>2553900</v>
      </c>
      <c r="E45" s="221">
        <v>2453700</v>
      </c>
    </row>
    <row r="46" spans="1:5" ht="25.5" customHeight="1" x14ac:dyDescent="0.2">
      <c r="A46" s="218" t="s">
        <v>62</v>
      </c>
      <c r="B46" s="219" t="s">
        <v>72</v>
      </c>
      <c r="C46" s="220">
        <v>2535200</v>
      </c>
      <c r="D46" s="220">
        <v>2553900</v>
      </c>
      <c r="E46" s="221">
        <v>2453700</v>
      </c>
    </row>
    <row r="47" spans="1:5" ht="18" customHeight="1" x14ac:dyDescent="0.2">
      <c r="A47" s="218" t="s">
        <v>63</v>
      </c>
      <c r="B47" s="219" t="s">
        <v>73</v>
      </c>
      <c r="C47" s="220">
        <v>75600</v>
      </c>
      <c r="D47" s="220">
        <v>76430</v>
      </c>
      <c r="E47" s="221">
        <v>79200</v>
      </c>
    </row>
    <row r="48" spans="1:5" ht="24.75" customHeight="1" x14ac:dyDescent="0.2">
      <c r="A48" s="218" t="s">
        <v>64</v>
      </c>
      <c r="B48" s="219" t="s">
        <v>74</v>
      </c>
      <c r="C48" s="220">
        <v>1400</v>
      </c>
      <c r="D48" s="220">
        <v>1400</v>
      </c>
      <c r="E48" s="221">
        <v>1400</v>
      </c>
    </row>
    <row r="49" spans="1:5" ht="26.25" customHeight="1" x14ac:dyDescent="0.2">
      <c r="A49" s="218" t="s">
        <v>65</v>
      </c>
      <c r="B49" s="219" t="s">
        <v>75</v>
      </c>
      <c r="C49" s="220">
        <v>1400</v>
      </c>
      <c r="D49" s="220">
        <v>1400</v>
      </c>
      <c r="E49" s="221">
        <v>1400</v>
      </c>
    </row>
    <row r="50" spans="1:5" ht="27" customHeight="1" x14ac:dyDescent="0.2">
      <c r="A50" s="218" t="s">
        <v>66</v>
      </c>
      <c r="B50" s="219" t="s">
        <v>85</v>
      </c>
      <c r="C50" s="220">
        <v>74200</v>
      </c>
      <c r="D50" s="220">
        <v>75030</v>
      </c>
      <c r="E50" s="221">
        <v>77800</v>
      </c>
    </row>
    <row r="51" spans="1:5" ht="28.5" customHeight="1" x14ac:dyDescent="0.2">
      <c r="A51" s="218" t="s">
        <v>67</v>
      </c>
      <c r="B51" s="219" t="s">
        <v>84</v>
      </c>
      <c r="C51" s="220">
        <v>74200</v>
      </c>
      <c r="D51" s="220">
        <v>75030</v>
      </c>
      <c r="E51" s="221">
        <v>77800</v>
      </c>
    </row>
    <row r="52" spans="1:5" x14ac:dyDescent="0.2">
      <c r="A52" s="1"/>
      <c r="B52" s="1"/>
      <c r="C52" s="1"/>
      <c r="D52" s="1"/>
      <c r="E52" s="1"/>
    </row>
    <row r="53" spans="1:5" x14ac:dyDescent="0.2">
      <c r="A53" s="1"/>
      <c r="B53" s="1"/>
      <c r="C53" s="1"/>
      <c r="D53" s="1"/>
      <c r="E53" s="1"/>
    </row>
    <row r="54" spans="1:5" x14ac:dyDescent="0.2">
      <c r="A54" s="1"/>
      <c r="B54" s="1"/>
      <c r="C54" s="1"/>
      <c r="D54" s="1"/>
      <c r="E54" s="1"/>
    </row>
    <row r="55" spans="1:5" x14ac:dyDescent="0.2">
      <c r="A55" s="1"/>
      <c r="B55" s="1"/>
      <c r="C55" s="1"/>
      <c r="D55" s="1"/>
      <c r="E55" s="1"/>
    </row>
    <row r="56" spans="1:5" x14ac:dyDescent="0.2">
      <c r="A56" s="1"/>
      <c r="B56" s="1"/>
      <c r="C56" s="1"/>
      <c r="D56" s="1"/>
      <c r="E56" s="1"/>
    </row>
    <row r="57" spans="1:5" x14ac:dyDescent="0.2">
      <c r="A57" s="1"/>
      <c r="B57" s="1"/>
      <c r="C57" s="1"/>
      <c r="D57" s="1"/>
      <c r="E57" s="1"/>
    </row>
    <row r="58" spans="1:5" x14ac:dyDescent="0.2">
      <c r="A58" s="1"/>
      <c r="B58" s="1"/>
      <c r="C58" s="1"/>
      <c r="D58" s="1"/>
      <c r="E58" s="1"/>
    </row>
    <row r="59" spans="1:5" x14ac:dyDescent="0.2">
      <c r="A59" s="1"/>
      <c r="B59" s="1"/>
      <c r="C59" s="1"/>
      <c r="D59" s="1"/>
      <c r="E59" s="1"/>
    </row>
    <row r="60" spans="1:5" x14ac:dyDescent="0.2">
      <c r="A60" s="1"/>
      <c r="B60" s="1"/>
      <c r="C60" s="1"/>
      <c r="D60" s="1"/>
      <c r="E60" s="1"/>
    </row>
    <row r="61" spans="1:5" x14ac:dyDescent="0.2">
      <c r="A61" s="1"/>
      <c r="B61" s="1"/>
      <c r="C61" s="1"/>
      <c r="D61" s="1"/>
      <c r="E61" s="1"/>
    </row>
    <row r="62" spans="1:5" x14ac:dyDescent="0.2">
      <c r="A62" s="1"/>
      <c r="B62" s="1"/>
      <c r="C62" s="1"/>
      <c r="D62" s="1"/>
      <c r="E62" s="1"/>
    </row>
    <row r="63" spans="1:5" x14ac:dyDescent="0.2">
      <c r="A63" s="1"/>
      <c r="B63" s="1"/>
      <c r="C63" s="1"/>
      <c r="D63" s="1"/>
      <c r="E63" s="1"/>
    </row>
    <row r="64" spans="1:5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topLeftCell="A11" workbookViewId="0">
      <selection activeCell="B1" sqref="A1:G31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26" t="s">
        <v>250</v>
      </c>
      <c r="C1" s="222" t="s">
        <v>251</v>
      </c>
      <c r="D1" s="222"/>
      <c r="E1" s="222"/>
    </row>
    <row r="2" spans="1:5" ht="18.75" x14ac:dyDescent="0.3">
      <c r="B2" s="126" t="s">
        <v>252</v>
      </c>
      <c r="C2" s="222" t="s">
        <v>144</v>
      </c>
      <c r="D2" s="222" t="s">
        <v>345</v>
      </c>
      <c r="E2" s="222"/>
    </row>
    <row r="3" spans="1:5" ht="18.75" x14ac:dyDescent="0.3">
      <c r="B3" s="126" t="s">
        <v>253</v>
      </c>
      <c r="C3" s="222" t="s">
        <v>346</v>
      </c>
      <c r="D3" s="222"/>
      <c r="E3" s="222"/>
    </row>
    <row r="4" spans="1:5" ht="18.75" x14ac:dyDescent="0.3">
      <c r="A4" s="161"/>
      <c r="B4" s="126" t="s">
        <v>254</v>
      </c>
      <c r="C4" s="167" t="s">
        <v>347</v>
      </c>
      <c r="D4" s="222"/>
      <c r="E4" s="222"/>
    </row>
    <row r="5" spans="1:5" ht="15.75" x14ac:dyDescent="0.25">
      <c r="C5" s="162"/>
      <c r="D5" s="163"/>
      <c r="E5" s="163"/>
    </row>
    <row r="6" spans="1:5" ht="15.75" x14ac:dyDescent="0.25">
      <c r="C6" s="162"/>
      <c r="D6" s="162"/>
      <c r="E6" s="162"/>
    </row>
    <row r="7" spans="1:5" ht="15.75" x14ac:dyDescent="0.25">
      <c r="A7" s="368" t="s">
        <v>274</v>
      </c>
      <c r="B7" s="369"/>
      <c r="C7" s="369"/>
      <c r="D7" s="369"/>
      <c r="E7" s="369"/>
    </row>
    <row r="8" spans="1:5" ht="24.75" customHeight="1" x14ac:dyDescent="0.2">
      <c r="A8" s="370" t="s">
        <v>275</v>
      </c>
      <c r="B8" s="370"/>
      <c r="C8" s="370"/>
      <c r="D8" s="370"/>
      <c r="E8" s="370"/>
    </row>
    <row r="9" spans="1:5" x14ac:dyDescent="0.2">
      <c r="A9" s="165"/>
      <c r="B9" s="165"/>
      <c r="C9" s="166"/>
      <c r="D9" s="166"/>
      <c r="E9" s="166" t="s">
        <v>102</v>
      </c>
    </row>
    <row r="10" spans="1:5" x14ac:dyDescent="0.2">
      <c r="A10" s="165"/>
      <c r="B10" s="165"/>
      <c r="C10" s="166"/>
      <c r="D10" s="166"/>
      <c r="E10" s="166"/>
    </row>
    <row r="11" spans="1:5" ht="15.75" x14ac:dyDescent="0.2">
      <c r="A11" s="223" t="s">
        <v>255</v>
      </c>
      <c r="B11" s="224" t="s">
        <v>256</v>
      </c>
      <c r="C11" s="225" t="s">
        <v>177</v>
      </c>
      <c r="D11" s="225" t="s">
        <v>178</v>
      </c>
      <c r="E11" s="225" t="s">
        <v>179</v>
      </c>
    </row>
    <row r="12" spans="1:5" ht="15.75" x14ac:dyDescent="0.25">
      <c r="A12" s="226" t="s">
        <v>257</v>
      </c>
      <c r="B12" s="227" t="s">
        <v>258</v>
      </c>
      <c r="C12" s="228">
        <f>C13+C14</f>
        <v>1384180</v>
      </c>
      <c r="D12" s="228">
        <f>D13+D14</f>
        <v>1381180</v>
      </c>
      <c r="E12" s="228">
        <f>E13+E14</f>
        <v>1288480</v>
      </c>
    </row>
    <row r="13" spans="1:5" ht="30" x14ac:dyDescent="0.2">
      <c r="A13" s="229" t="s">
        <v>259</v>
      </c>
      <c r="B13" s="230" t="s">
        <v>260</v>
      </c>
      <c r="C13" s="231">
        <v>427400</v>
      </c>
      <c r="D13" s="231">
        <v>427400</v>
      </c>
      <c r="E13" s="231">
        <v>427400</v>
      </c>
    </row>
    <row r="14" spans="1:5" s="164" customFormat="1" ht="45" x14ac:dyDescent="0.25">
      <c r="A14" s="229" t="s">
        <v>261</v>
      </c>
      <c r="B14" s="230" t="s">
        <v>262</v>
      </c>
      <c r="C14" s="231">
        <v>956780</v>
      </c>
      <c r="D14" s="231">
        <v>953780</v>
      </c>
      <c r="E14" s="231">
        <v>861080</v>
      </c>
    </row>
    <row r="15" spans="1:5" ht="15.75" x14ac:dyDescent="0.25">
      <c r="A15" s="226" t="s">
        <v>263</v>
      </c>
      <c r="B15" s="227" t="s">
        <v>264</v>
      </c>
      <c r="C15" s="228">
        <f>C16</f>
        <v>74200</v>
      </c>
      <c r="D15" s="228">
        <f>D16</f>
        <v>75030</v>
      </c>
      <c r="E15" s="228">
        <f>E16</f>
        <v>77800</v>
      </c>
    </row>
    <row r="16" spans="1:5" ht="15" x14ac:dyDescent="0.2">
      <c r="A16" s="229" t="s">
        <v>265</v>
      </c>
      <c r="B16" s="233" t="s">
        <v>93</v>
      </c>
      <c r="C16" s="231">
        <v>74200</v>
      </c>
      <c r="D16" s="231">
        <v>75030</v>
      </c>
      <c r="E16" s="231">
        <v>77800</v>
      </c>
    </row>
    <row r="17" spans="1:5" ht="15.75" x14ac:dyDescent="0.25">
      <c r="A17" s="226" t="s">
        <v>266</v>
      </c>
      <c r="B17" s="234" t="s">
        <v>267</v>
      </c>
      <c r="C17" s="235">
        <f>C18+C19+C20</f>
        <v>71400</v>
      </c>
      <c r="D17" s="235">
        <f>D18+D19+D20</f>
        <v>71400</v>
      </c>
      <c r="E17" s="235">
        <f>E18+E19+E20</f>
        <v>71400</v>
      </c>
    </row>
    <row r="18" spans="1:5" ht="15" x14ac:dyDescent="0.2">
      <c r="A18" s="229" t="s">
        <v>288</v>
      </c>
      <c r="B18" s="236" t="s">
        <v>289</v>
      </c>
      <c r="C18" s="237">
        <v>1400</v>
      </c>
      <c r="D18" s="237">
        <v>1400</v>
      </c>
      <c r="E18" s="237">
        <v>1400</v>
      </c>
    </row>
    <row r="19" spans="1:5" ht="15" x14ac:dyDescent="0.2">
      <c r="A19" s="229" t="s">
        <v>290</v>
      </c>
      <c r="B19" s="232" t="s">
        <v>291</v>
      </c>
      <c r="C19" s="237">
        <v>60000</v>
      </c>
      <c r="D19" s="237">
        <v>60000</v>
      </c>
      <c r="E19" s="237">
        <v>60000</v>
      </c>
    </row>
    <row r="20" spans="1:5" ht="30" x14ac:dyDescent="0.2">
      <c r="A20" s="229" t="s">
        <v>276</v>
      </c>
      <c r="B20" s="232" t="s">
        <v>95</v>
      </c>
      <c r="C20" s="237">
        <v>10000</v>
      </c>
      <c r="D20" s="237">
        <v>10000</v>
      </c>
      <c r="E20" s="237">
        <v>10000</v>
      </c>
    </row>
    <row r="21" spans="1:5" ht="15.75" x14ac:dyDescent="0.25">
      <c r="A21" s="226" t="s">
        <v>268</v>
      </c>
      <c r="B21" s="227" t="s">
        <v>269</v>
      </c>
      <c r="C21" s="235">
        <f>C22</f>
        <v>324900</v>
      </c>
      <c r="D21" s="235">
        <f>D22</f>
        <v>366600</v>
      </c>
      <c r="E21" s="235">
        <f>E22</f>
        <v>378400</v>
      </c>
    </row>
    <row r="22" spans="1:5" ht="15" x14ac:dyDescent="0.2">
      <c r="A22" s="229" t="s">
        <v>270</v>
      </c>
      <c r="B22" s="238" t="s">
        <v>300</v>
      </c>
      <c r="C22" s="237">
        <v>324900</v>
      </c>
      <c r="D22" s="237">
        <v>366600</v>
      </c>
      <c r="E22" s="237">
        <v>378400</v>
      </c>
    </row>
    <row r="23" spans="1:5" ht="15.75" x14ac:dyDescent="0.25">
      <c r="A23" s="226" t="s">
        <v>292</v>
      </c>
      <c r="B23" s="227" t="s">
        <v>293</v>
      </c>
      <c r="C23" s="235">
        <f>C24</f>
        <v>235200</v>
      </c>
      <c r="D23" s="235">
        <f>D24</f>
        <v>263400</v>
      </c>
      <c r="E23" s="235">
        <f>E24</f>
        <v>263400</v>
      </c>
    </row>
    <row r="24" spans="1:5" ht="15" x14ac:dyDescent="0.2">
      <c r="A24" s="229" t="s">
        <v>294</v>
      </c>
      <c r="B24" s="238" t="s">
        <v>295</v>
      </c>
      <c r="C24" s="237">
        <v>235200</v>
      </c>
      <c r="D24" s="237">
        <v>263400</v>
      </c>
      <c r="E24" s="237">
        <v>263400</v>
      </c>
    </row>
    <row r="25" spans="1:5" ht="15.75" x14ac:dyDescent="0.25">
      <c r="A25" s="226" t="s">
        <v>271</v>
      </c>
      <c r="B25" s="227" t="s">
        <v>301</v>
      </c>
      <c r="C25" s="235">
        <f>C26</f>
        <v>1137620</v>
      </c>
      <c r="D25" s="235">
        <f>D26</f>
        <v>1137620</v>
      </c>
      <c r="E25" s="235">
        <f>E26</f>
        <v>1137620</v>
      </c>
    </row>
    <row r="26" spans="1:5" ht="15" x14ac:dyDescent="0.2">
      <c r="A26" s="229" t="s">
        <v>272</v>
      </c>
      <c r="B26" s="232" t="s">
        <v>99</v>
      </c>
      <c r="C26" s="237">
        <v>1137620</v>
      </c>
      <c r="D26" s="237">
        <v>1137620</v>
      </c>
      <c r="E26" s="237">
        <v>1137620</v>
      </c>
    </row>
    <row r="27" spans="1:5" ht="15.75" x14ac:dyDescent="0.25">
      <c r="A27" s="226" t="s">
        <v>296</v>
      </c>
      <c r="B27" s="227" t="s">
        <v>297</v>
      </c>
      <c r="C27" s="235">
        <f>C28</f>
        <v>11200</v>
      </c>
      <c r="D27" s="235">
        <f>D28</f>
        <v>11200</v>
      </c>
      <c r="E27" s="235">
        <f>E28</f>
        <v>11200</v>
      </c>
    </row>
    <row r="28" spans="1:5" ht="15" x14ac:dyDescent="0.2">
      <c r="A28" s="229" t="s">
        <v>298</v>
      </c>
      <c r="B28" s="232" t="s">
        <v>299</v>
      </c>
      <c r="C28" s="237">
        <v>11200</v>
      </c>
      <c r="D28" s="237">
        <v>11200</v>
      </c>
      <c r="E28" s="237">
        <v>11200</v>
      </c>
    </row>
    <row r="29" spans="1:5" ht="15.75" x14ac:dyDescent="0.25">
      <c r="A29" s="239"/>
      <c r="B29" s="227" t="s">
        <v>273</v>
      </c>
      <c r="C29" s="235">
        <f>C12+C15+C17+C21+C23+C25+C27</f>
        <v>3238700</v>
      </c>
      <c r="D29" s="235">
        <f>D12+D15+D17+D21+D23+D25+D27</f>
        <v>3306430</v>
      </c>
      <c r="E29" s="235">
        <f>E12+E15+E17+E21+E23+E25+E27</f>
        <v>3228300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V94"/>
  <sheetViews>
    <sheetView topLeftCell="K1" workbookViewId="0">
      <selection activeCell="V85" sqref="V85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3" spans="1:22" ht="18.75" customHeight="1" x14ac:dyDescent="0.2">
      <c r="A3" s="168"/>
      <c r="B3" s="168"/>
      <c r="C3" s="373"/>
      <c r="D3" s="373"/>
      <c r="E3" s="373"/>
      <c r="F3" s="373"/>
      <c r="G3" s="168"/>
      <c r="H3" s="373"/>
      <c r="I3" s="373"/>
      <c r="J3" s="373"/>
      <c r="K3" s="373"/>
      <c r="L3" s="168"/>
      <c r="M3" s="168"/>
      <c r="N3" s="168"/>
      <c r="O3" s="373"/>
      <c r="P3" s="373"/>
      <c r="Q3" s="585" t="s">
        <v>143</v>
      </c>
      <c r="R3" s="585"/>
      <c r="S3" s="585"/>
      <c r="T3" s="585"/>
      <c r="U3" s="585"/>
      <c r="V3" s="585"/>
    </row>
    <row r="4" spans="1:22" ht="18.75" customHeight="1" x14ac:dyDescent="0.2">
      <c r="A4" s="168"/>
      <c r="B4" s="168"/>
      <c r="C4" s="373"/>
      <c r="D4" s="373"/>
      <c r="E4" s="373"/>
      <c r="F4" s="373"/>
      <c r="G4" s="168"/>
      <c r="H4" s="373"/>
      <c r="I4" s="373"/>
      <c r="J4" s="373"/>
      <c r="K4" s="373"/>
      <c r="L4" s="168"/>
      <c r="M4" s="168"/>
      <c r="N4" s="168"/>
      <c r="O4" s="373"/>
      <c r="P4" s="373"/>
      <c r="Q4" s="585" t="s">
        <v>348</v>
      </c>
      <c r="R4" s="585"/>
      <c r="S4" s="585"/>
      <c r="T4" s="585"/>
      <c r="U4" s="585"/>
      <c r="V4" s="585"/>
    </row>
    <row r="5" spans="1:22" ht="18.75" customHeight="1" x14ac:dyDescent="0.2">
      <c r="A5" s="168"/>
      <c r="B5" s="168"/>
      <c r="C5" s="373"/>
      <c r="D5" s="373"/>
      <c r="E5" s="373"/>
      <c r="F5" s="373"/>
      <c r="G5" s="168"/>
      <c r="H5" s="373"/>
      <c r="I5" s="373"/>
      <c r="J5" s="373"/>
      <c r="K5" s="373"/>
      <c r="L5" s="168"/>
      <c r="M5" s="168"/>
      <c r="N5" s="168"/>
      <c r="O5" s="373"/>
      <c r="P5" s="373"/>
      <c r="Q5" s="585" t="s">
        <v>278</v>
      </c>
      <c r="R5" s="585"/>
      <c r="S5" s="585"/>
      <c r="T5" s="585"/>
      <c r="U5" s="585"/>
      <c r="V5" s="585"/>
    </row>
    <row r="6" spans="1:22" ht="18.75" customHeight="1" x14ac:dyDescent="0.2">
      <c r="A6" s="168"/>
      <c r="B6" s="168"/>
      <c r="C6" s="373"/>
      <c r="D6" s="373"/>
      <c r="E6" s="373"/>
      <c r="F6" s="373"/>
      <c r="G6" s="168"/>
      <c r="H6" s="373"/>
      <c r="I6" s="373"/>
      <c r="J6" s="373"/>
      <c r="K6" s="373"/>
      <c r="L6" s="168"/>
      <c r="M6" s="168"/>
      <c r="N6" s="168"/>
      <c r="O6" s="373"/>
      <c r="P6" s="373"/>
      <c r="Q6" s="585" t="s">
        <v>349</v>
      </c>
      <c r="R6" s="585"/>
      <c r="S6" s="585"/>
      <c r="T6" s="585"/>
      <c r="U6" s="585"/>
      <c r="V6" s="585"/>
    </row>
    <row r="7" spans="1:22" x14ac:dyDescent="0.2">
      <c r="A7" s="168"/>
      <c r="B7" s="168"/>
      <c r="C7" s="373"/>
      <c r="D7" s="373"/>
      <c r="E7" s="373"/>
      <c r="F7" s="373"/>
      <c r="G7" s="168"/>
      <c r="H7" s="373"/>
      <c r="I7" s="373"/>
      <c r="J7" s="373"/>
      <c r="K7" s="373"/>
      <c r="L7" s="168"/>
      <c r="M7" s="168"/>
      <c r="N7" s="168"/>
      <c r="O7" s="373"/>
      <c r="P7" s="373"/>
      <c r="Q7" s="373"/>
      <c r="R7" s="373"/>
      <c r="S7" s="373"/>
      <c r="T7" s="373"/>
      <c r="U7" s="373"/>
      <c r="V7" s="373"/>
    </row>
    <row r="8" spans="1:22" ht="29.25" customHeight="1" x14ac:dyDescent="0.2">
      <c r="A8" s="582" t="s">
        <v>308</v>
      </c>
      <c r="B8" s="582"/>
      <c r="C8" s="582"/>
      <c r="D8" s="582"/>
      <c r="E8" s="582"/>
      <c r="F8" s="582"/>
      <c r="G8" s="582"/>
      <c r="H8" s="582"/>
      <c r="I8" s="582"/>
      <c r="J8" s="582"/>
      <c r="K8" s="582"/>
      <c r="L8" s="582"/>
      <c r="M8" s="582"/>
      <c r="N8" s="582"/>
      <c r="O8" s="582"/>
      <c r="P8" s="582"/>
      <c r="Q8" s="582"/>
      <c r="R8" s="582"/>
      <c r="S8" s="582"/>
      <c r="T8" s="582"/>
      <c r="U8" s="582"/>
      <c r="V8" s="582"/>
    </row>
    <row r="9" spans="1:22" ht="15.75" x14ac:dyDescent="0.2">
      <c r="A9" s="582" t="s">
        <v>309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</row>
    <row r="10" spans="1:22" ht="24" customHeight="1" x14ac:dyDescent="0.2">
      <c r="A10" s="582" t="s">
        <v>310</v>
      </c>
      <c r="B10" s="582"/>
      <c r="C10" s="582"/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582"/>
      <c r="O10" s="582"/>
      <c r="P10" s="582"/>
      <c r="Q10" s="582"/>
      <c r="R10" s="582"/>
      <c r="S10" s="582"/>
      <c r="T10" s="582"/>
      <c r="U10" s="582"/>
      <c r="V10" s="582"/>
    </row>
    <row r="11" spans="1:22" ht="13.5" thickBot="1" x14ac:dyDescent="0.25">
      <c r="A11" s="105"/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9"/>
      <c r="Q11" s="599"/>
      <c r="R11" s="583"/>
      <c r="S11" s="583"/>
      <c r="T11" s="584"/>
      <c r="U11" s="584"/>
      <c r="V11" s="176"/>
    </row>
    <row r="12" spans="1:22" ht="13.5" customHeight="1" thickTop="1" thickBot="1" x14ac:dyDescent="0.25">
      <c r="A12" s="240"/>
      <c r="B12" s="578" t="s">
        <v>110</v>
      </c>
      <c r="C12" s="573"/>
      <c r="D12" s="573"/>
      <c r="E12" s="573"/>
      <c r="F12" s="573"/>
      <c r="G12" s="573"/>
      <c r="H12" s="573"/>
      <c r="I12" s="573"/>
      <c r="J12" s="573"/>
      <c r="K12" s="579"/>
      <c r="L12" s="206" t="s">
        <v>113</v>
      </c>
      <c r="M12" s="206" t="s">
        <v>114</v>
      </c>
      <c r="N12" s="407" t="s">
        <v>115</v>
      </c>
      <c r="O12" s="408"/>
      <c r="P12" s="407" t="s">
        <v>116</v>
      </c>
      <c r="Q12" s="408"/>
      <c r="R12" s="578">
        <v>2018</v>
      </c>
      <c r="S12" s="580"/>
      <c r="T12" s="581">
        <v>2019</v>
      </c>
      <c r="U12" s="580"/>
      <c r="V12" s="241">
        <v>2020</v>
      </c>
    </row>
    <row r="13" spans="1:22" ht="14.25" thickTop="1" thickBot="1" x14ac:dyDescent="0.25">
      <c r="A13" s="240"/>
      <c r="B13" s="207"/>
      <c r="C13" s="573"/>
      <c r="D13" s="573"/>
      <c r="E13" s="573"/>
      <c r="F13" s="573"/>
      <c r="G13" s="206"/>
      <c r="H13" s="578"/>
      <c r="I13" s="573"/>
      <c r="J13" s="573"/>
      <c r="K13" s="579"/>
      <c r="L13" s="106"/>
      <c r="M13" s="106"/>
      <c r="N13" s="407"/>
      <c r="O13" s="408"/>
      <c r="P13" s="407"/>
      <c r="Q13" s="408"/>
      <c r="R13" s="578"/>
      <c r="S13" s="580"/>
      <c r="T13" s="581"/>
      <c r="U13" s="579"/>
      <c r="V13" s="106"/>
    </row>
    <row r="14" spans="1:22" ht="12.75" customHeight="1" thickTop="1" x14ac:dyDescent="0.2">
      <c r="A14" s="393"/>
      <c r="B14" s="394" t="s">
        <v>86</v>
      </c>
      <c r="C14" s="395"/>
      <c r="D14" s="395"/>
      <c r="E14" s="395"/>
      <c r="F14" s="395"/>
      <c r="G14" s="395"/>
      <c r="H14" s="395"/>
      <c r="I14" s="395"/>
      <c r="J14" s="395"/>
      <c r="K14" s="593"/>
      <c r="L14" s="592">
        <v>1</v>
      </c>
      <c r="M14" s="592">
        <v>0</v>
      </c>
      <c r="N14" s="594">
        <v>0</v>
      </c>
      <c r="O14" s="595"/>
      <c r="P14" s="596">
        <v>0</v>
      </c>
      <c r="Q14" s="597"/>
      <c r="R14" s="422">
        <v>1384180</v>
      </c>
      <c r="S14" s="423"/>
      <c r="T14" s="422">
        <v>1381180</v>
      </c>
      <c r="U14" s="423"/>
      <c r="V14" s="574">
        <v>1288480</v>
      </c>
    </row>
    <row r="15" spans="1:22" ht="17.25" customHeight="1" thickBot="1" x14ac:dyDescent="0.25">
      <c r="A15" s="393"/>
      <c r="B15" s="535"/>
      <c r="C15" s="540"/>
      <c r="D15" s="540"/>
      <c r="E15" s="540"/>
      <c r="F15" s="540"/>
      <c r="G15" s="540"/>
      <c r="H15" s="540"/>
      <c r="I15" s="540"/>
      <c r="J15" s="540"/>
      <c r="K15" s="536"/>
      <c r="L15" s="528"/>
      <c r="M15" s="528"/>
      <c r="N15" s="499"/>
      <c r="O15" s="500"/>
      <c r="P15" s="531"/>
      <c r="Q15" s="532"/>
      <c r="R15" s="501"/>
      <c r="S15" s="502"/>
      <c r="T15" s="501"/>
      <c r="U15" s="502"/>
      <c r="V15" s="524"/>
    </row>
    <row r="16" spans="1:22" ht="42.75" customHeight="1" x14ac:dyDescent="0.2">
      <c r="A16" s="242"/>
      <c r="B16" s="185"/>
      <c r="C16" s="575" t="s">
        <v>87</v>
      </c>
      <c r="D16" s="576"/>
      <c r="E16" s="576"/>
      <c r="F16" s="576"/>
      <c r="G16" s="576"/>
      <c r="H16" s="576"/>
      <c r="I16" s="576"/>
      <c r="J16" s="576"/>
      <c r="K16" s="577"/>
      <c r="L16" s="254">
        <v>1</v>
      </c>
      <c r="M16" s="254">
        <v>2</v>
      </c>
      <c r="N16" s="567">
        <v>0</v>
      </c>
      <c r="O16" s="568"/>
      <c r="P16" s="569">
        <v>0</v>
      </c>
      <c r="Q16" s="570"/>
      <c r="R16" s="571">
        <v>427400</v>
      </c>
      <c r="S16" s="572"/>
      <c r="T16" s="571">
        <v>427400</v>
      </c>
      <c r="U16" s="572"/>
      <c r="V16" s="261">
        <v>427400</v>
      </c>
    </row>
    <row r="17" spans="1:22" ht="55.5" customHeight="1" thickBot="1" x14ac:dyDescent="0.25">
      <c r="A17" s="242"/>
      <c r="B17" s="188"/>
      <c r="C17" s="474"/>
      <c r="D17" s="475"/>
      <c r="E17" s="480" t="s">
        <v>302</v>
      </c>
      <c r="F17" s="481"/>
      <c r="G17" s="481"/>
      <c r="H17" s="481"/>
      <c r="I17" s="481"/>
      <c r="J17" s="481"/>
      <c r="K17" s="482"/>
      <c r="L17" s="107">
        <v>1</v>
      </c>
      <c r="M17" s="107">
        <v>2</v>
      </c>
      <c r="N17" s="466">
        <v>5100000000</v>
      </c>
      <c r="O17" s="467"/>
      <c r="P17" s="468">
        <v>0</v>
      </c>
      <c r="Q17" s="469"/>
      <c r="R17" s="470">
        <v>427400</v>
      </c>
      <c r="S17" s="471"/>
      <c r="T17" s="470">
        <v>427400</v>
      </c>
      <c r="U17" s="471"/>
      <c r="V17" s="117">
        <v>427400</v>
      </c>
    </row>
    <row r="18" spans="1:22" ht="42.75" customHeight="1" thickBot="1" x14ac:dyDescent="0.25">
      <c r="A18" s="242"/>
      <c r="B18" s="188"/>
      <c r="C18" s="441"/>
      <c r="D18" s="442"/>
      <c r="E18" s="443"/>
      <c r="F18" s="444"/>
      <c r="G18" s="445" t="s">
        <v>303</v>
      </c>
      <c r="H18" s="446"/>
      <c r="I18" s="446"/>
      <c r="J18" s="446"/>
      <c r="K18" s="447"/>
      <c r="L18" s="107">
        <v>1</v>
      </c>
      <c r="M18" s="107">
        <v>2</v>
      </c>
      <c r="N18" s="424">
        <v>5110000000</v>
      </c>
      <c r="O18" s="425"/>
      <c r="P18" s="448">
        <v>0</v>
      </c>
      <c r="Q18" s="449"/>
      <c r="R18" s="470">
        <v>427400</v>
      </c>
      <c r="S18" s="471"/>
      <c r="T18" s="470">
        <v>427400</v>
      </c>
      <c r="U18" s="471"/>
      <c r="V18" s="117">
        <v>427400</v>
      </c>
    </row>
    <row r="19" spans="1:22" ht="20.25" customHeight="1" thickBot="1" x14ac:dyDescent="0.25">
      <c r="A19" s="242"/>
      <c r="B19" s="185"/>
      <c r="C19" s="374"/>
      <c r="D19" s="375"/>
      <c r="E19" s="376"/>
      <c r="F19" s="377"/>
      <c r="G19" s="192"/>
      <c r="H19" s="378" t="s">
        <v>124</v>
      </c>
      <c r="I19" s="379"/>
      <c r="J19" s="379"/>
      <c r="K19" s="380"/>
      <c r="L19" s="182">
        <v>1</v>
      </c>
      <c r="M19" s="182">
        <v>2</v>
      </c>
      <c r="N19" s="381">
        <v>5110010010</v>
      </c>
      <c r="O19" s="382"/>
      <c r="P19" s="383">
        <v>0</v>
      </c>
      <c r="Q19" s="384"/>
      <c r="R19" s="470">
        <v>427400</v>
      </c>
      <c r="S19" s="471"/>
      <c r="T19" s="470">
        <v>427400</v>
      </c>
      <c r="U19" s="471"/>
      <c r="V19" s="181">
        <v>427400</v>
      </c>
    </row>
    <row r="20" spans="1:22" ht="20.25" customHeight="1" thickBot="1" x14ac:dyDescent="0.25">
      <c r="A20" s="242"/>
      <c r="B20" s="198"/>
      <c r="C20" s="201"/>
      <c r="D20" s="175"/>
      <c r="E20" s="108"/>
      <c r="F20" s="108"/>
      <c r="G20" s="108"/>
      <c r="H20" s="109"/>
      <c r="I20" s="109"/>
      <c r="J20" s="109"/>
      <c r="K20" s="110" t="s">
        <v>125</v>
      </c>
      <c r="L20" s="111">
        <v>1</v>
      </c>
      <c r="M20" s="111">
        <v>2</v>
      </c>
      <c r="N20" s="424">
        <v>5110010010</v>
      </c>
      <c r="O20" s="425"/>
      <c r="P20" s="169">
        <v>120</v>
      </c>
      <c r="Q20" s="170">
        <v>120</v>
      </c>
      <c r="R20" s="470">
        <v>427400</v>
      </c>
      <c r="S20" s="471"/>
      <c r="T20" s="470">
        <v>427400</v>
      </c>
      <c r="U20" s="471"/>
      <c r="V20" s="118">
        <v>427400</v>
      </c>
    </row>
    <row r="21" spans="1:22" ht="46.5" customHeight="1" thickBot="1" x14ac:dyDescent="0.25">
      <c r="A21" s="242"/>
      <c r="B21" s="185"/>
      <c r="C21" s="537" t="s">
        <v>91</v>
      </c>
      <c r="D21" s="539"/>
      <c r="E21" s="539"/>
      <c r="F21" s="539"/>
      <c r="G21" s="539"/>
      <c r="H21" s="539"/>
      <c r="I21" s="539"/>
      <c r="J21" s="539"/>
      <c r="K21" s="534"/>
      <c r="L21" s="254">
        <v>1</v>
      </c>
      <c r="M21" s="254">
        <v>4</v>
      </c>
      <c r="N21" s="567">
        <v>0</v>
      </c>
      <c r="O21" s="568"/>
      <c r="P21" s="569">
        <v>0</v>
      </c>
      <c r="Q21" s="570"/>
      <c r="R21" s="571">
        <v>956780</v>
      </c>
      <c r="S21" s="572"/>
      <c r="T21" s="571">
        <v>953780</v>
      </c>
      <c r="U21" s="572"/>
      <c r="V21" s="261">
        <v>861080</v>
      </c>
    </row>
    <row r="22" spans="1:22" ht="60.75" customHeight="1" thickBot="1" x14ac:dyDescent="0.25">
      <c r="A22" s="242"/>
      <c r="B22" s="188"/>
      <c r="C22" s="441"/>
      <c r="D22" s="442"/>
      <c r="E22" s="445" t="s">
        <v>304</v>
      </c>
      <c r="F22" s="446"/>
      <c r="G22" s="446"/>
      <c r="H22" s="446"/>
      <c r="I22" s="446"/>
      <c r="J22" s="446"/>
      <c r="K22" s="447"/>
      <c r="L22" s="107">
        <v>1</v>
      </c>
      <c r="M22" s="107">
        <v>4</v>
      </c>
      <c r="N22" s="466">
        <v>5100000000</v>
      </c>
      <c r="O22" s="467"/>
      <c r="P22" s="468">
        <v>0</v>
      </c>
      <c r="Q22" s="469"/>
      <c r="R22" s="470">
        <v>956780</v>
      </c>
      <c r="S22" s="471"/>
      <c r="T22" s="470">
        <v>953780</v>
      </c>
      <c r="U22" s="471"/>
      <c r="V22" s="117">
        <v>861080</v>
      </c>
    </row>
    <row r="23" spans="1:22" ht="45" customHeight="1" thickBot="1" x14ac:dyDescent="0.25">
      <c r="A23" s="242"/>
      <c r="B23" s="188"/>
      <c r="C23" s="441"/>
      <c r="D23" s="442"/>
      <c r="E23" s="443"/>
      <c r="F23" s="444"/>
      <c r="G23" s="445" t="s">
        <v>303</v>
      </c>
      <c r="H23" s="446"/>
      <c r="I23" s="446"/>
      <c r="J23" s="446"/>
      <c r="K23" s="447"/>
      <c r="L23" s="107">
        <v>1</v>
      </c>
      <c r="M23" s="107">
        <v>4</v>
      </c>
      <c r="N23" s="424">
        <v>5110000000</v>
      </c>
      <c r="O23" s="425"/>
      <c r="P23" s="448">
        <v>0</v>
      </c>
      <c r="Q23" s="449"/>
      <c r="R23" s="426">
        <v>956780</v>
      </c>
      <c r="S23" s="427"/>
      <c r="T23" s="426">
        <v>953780</v>
      </c>
      <c r="U23" s="427"/>
      <c r="V23" s="117">
        <v>861080</v>
      </c>
    </row>
    <row r="24" spans="1:22" ht="12.75" customHeight="1" thickBot="1" x14ac:dyDescent="0.25">
      <c r="A24" s="242"/>
      <c r="B24" s="188"/>
      <c r="C24" s="441"/>
      <c r="D24" s="442"/>
      <c r="E24" s="443"/>
      <c r="F24" s="444"/>
      <c r="G24" s="445" t="s">
        <v>127</v>
      </c>
      <c r="H24" s="446"/>
      <c r="I24" s="446"/>
      <c r="J24" s="446"/>
      <c r="K24" s="447"/>
      <c r="L24" s="107">
        <v>1</v>
      </c>
      <c r="M24" s="107">
        <v>4</v>
      </c>
      <c r="N24" s="424">
        <v>5110010020</v>
      </c>
      <c r="O24" s="425"/>
      <c r="P24" s="448">
        <v>0</v>
      </c>
      <c r="Q24" s="449"/>
      <c r="R24" s="426">
        <v>794330</v>
      </c>
      <c r="S24" s="427"/>
      <c r="T24" s="426">
        <v>791330</v>
      </c>
      <c r="U24" s="427"/>
      <c r="V24" s="117">
        <v>698630</v>
      </c>
    </row>
    <row r="25" spans="1:22" ht="13.5" thickBot="1" x14ac:dyDescent="0.25">
      <c r="A25" s="242"/>
      <c r="B25" s="188"/>
      <c r="C25" s="441"/>
      <c r="D25" s="442"/>
      <c r="E25" s="443"/>
      <c r="F25" s="444"/>
      <c r="G25" s="443"/>
      <c r="H25" s="444"/>
      <c r="I25" s="445" t="s">
        <v>125</v>
      </c>
      <c r="J25" s="446"/>
      <c r="K25" s="447"/>
      <c r="L25" s="107">
        <v>1</v>
      </c>
      <c r="M25" s="107">
        <v>4</v>
      </c>
      <c r="N25" s="424">
        <v>5110010020</v>
      </c>
      <c r="O25" s="425"/>
      <c r="P25" s="448">
        <v>120</v>
      </c>
      <c r="Q25" s="449"/>
      <c r="R25" s="426">
        <v>540000</v>
      </c>
      <c r="S25" s="427"/>
      <c r="T25" s="426">
        <v>540000</v>
      </c>
      <c r="U25" s="427"/>
      <c r="V25" s="117">
        <v>540000</v>
      </c>
    </row>
    <row r="26" spans="1:22" ht="12.75" customHeight="1" x14ac:dyDescent="0.2">
      <c r="A26" s="393"/>
      <c r="B26" s="472"/>
      <c r="C26" s="374"/>
      <c r="D26" s="375"/>
      <c r="E26" s="376"/>
      <c r="F26" s="377"/>
      <c r="G26" s="376"/>
      <c r="H26" s="377"/>
      <c r="I26" s="378" t="s">
        <v>130</v>
      </c>
      <c r="J26" s="379"/>
      <c r="K26" s="380"/>
      <c r="L26" s="464">
        <v>1</v>
      </c>
      <c r="M26" s="464">
        <v>4</v>
      </c>
      <c r="N26" s="381">
        <v>5110010020</v>
      </c>
      <c r="O26" s="382"/>
      <c r="P26" s="383">
        <v>240</v>
      </c>
      <c r="Q26" s="384"/>
      <c r="R26" s="371">
        <v>240235</v>
      </c>
      <c r="S26" s="372"/>
      <c r="T26" s="371">
        <v>237235</v>
      </c>
      <c r="U26" s="372"/>
      <c r="V26" s="462">
        <v>144535</v>
      </c>
    </row>
    <row r="27" spans="1:22" ht="13.5" thickBot="1" x14ac:dyDescent="0.25">
      <c r="A27" s="393"/>
      <c r="B27" s="473"/>
      <c r="C27" s="474"/>
      <c r="D27" s="475"/>
      <c r="E27" s="476"/>
      <c r="F27" s="477"/>
      <c r="G27" s="476"/>
      <c r="H27" s="477"/>
      <c r="I27" s="480"/>
      <c r="J27" s="481"/>
      <c r="K27" s="482"/>
      <c r="L27" s="465"/>
      <c r="M27" s="465"/>
      <c r="N27" s="466"/>
      <c r="O27" s="467"/>
      <c r="P27" s="468"/>
      <c r="Q27" s="469"/>
      <c r="R27" s="470"/>
      <c r="S27" s="471"/>
      <c r="T27" s="470"/>
      <c r="U27" s="471"/>
      <c r="V27" s="463"/>
    </row>
    <row r="28" spans="1:22" ht="13.5" customHeight="1" thickBot="1" x14ac:dyDescent="0.25">
      <c r="A28" s="242"/>
      <c r="B28" s="185"/>
      <c r="C28" s="374"/>
      <c r="D28" s="375"/>
      <c r="E28" s="376"/>
      <c r="F28" s="377"/>
      <c r="G28" s="376"/>
      <c r="H28" s="377"/>
      <c r="I28" s="378" t="s">
        <v>68</v>
      </c>
      <c r="J28" s="379"/>
      <c r="K28" s="380"/>
      <c r="L28" s="182">
        <v>1</v>
      </c>
      <c r="M28" s="182">
        <v>4</v>
      </c>
      <c r="N28" s="381">
        <v>5110010020</v>
      </c>
      <c r="O28" s="382"/>
      <c r="P28" s="383">
        <v>540</v>
      </c>
      <c r="Q28" s="384"/>
      <c r="R28" s="371">
        <v>13495</v>
      </c>
      <c r="S28" s="372"/>
      <c r="T28" s="371">
        <v>13495</v>
      </c>
      <c r="U28" s="372"/>
      <c r="V28" s="181">
        <v>13495</v>
      </c>
    </row>
    <row r="29" spans="1:22" ht="21" customHeight="1" thickBot="1" x14ac:dyDescent="0.25">
      <c r="A29" s="242"/>
      <c r="B29" s="188"/>
      <c r="C29" s="441"/>
      <c r="D29" s="442"/>
      <c r="E29" s="443"/>
      <c r="F29" s="444"/>
      <c r="G29" s="443"/>
      <c r="H29" s="444"/>
      <c r="I29" s="445" t="s">
        <v>311</v>
      </c>
      <c r="J29" s="446"/>
      <c r="K29" s="447"/>
      <c r="L29" s="111">
        <v>1</v>
      </c>
      <c r="M29" s="244">
        <v>4</v>
      </c>
      <c r="N29" s="424">
        <v>5110010020</v>
      </c>
      <c r="O29" s="425"/>
      <c r="P29" s="448">
        <v>850</v>
      </c>
      <c r="Q29" s="449"/>
      <c r="R29" s="426">
        <v>600</v>
      </c>
      <c r="S29" s="427"/>
      <c r="T29" s="426">
        <v>600</v>
      </c>
      <c r="U29" s="427"/>
      <c r="V29" s="120">
        <v>600</v>
      </c>
    </row>
    <row r="30" spans="1:22" ht="13.5" customHeight="1" thickBot="1" x14ac:dyDescent="0.25">
      <c r="A30" s="242"/>
      <c r="B30" s="185"/>
      <c r="C30" s="374"/>
      <c r="D30" s="375"/>
      <c r="E30" s="376"/>
      <c r="F30" s="377"/>
      <c r="G30" s="376"/>
      <c r="H30" s="377"/>
      <c r="I30" s="378" t="s">
        <v>68</v>
      </c>
      <c r="J30" s="379"/>
      <c r="K30" s="380"/>
      <c r="L30" s="121">
        <v>1</v>
      </c>
      <c r="M30" s="121">
        <v>4</v>
      </c>
      <c r="N30" s="381">
        <v>5110015060</v>
      </c>
      <c r="O30" s="382"/>
      <c r="P30" s="383">
        <v>540</v>
      </c>
      <c r="Q30" s="384"/>
      <c r="R30" s="371">
        <v>162450</v>
      </c>
      <c r="S30" s="372"/>
      <c r="T30" s="371">
        <v>162450</v>
      </c>
      <c r="U30" s="372"/>
      <c r="V30" s="262">
        <v>162450</v>
      </c>
    </row>
    <row r="31" spans="1:22" ht="45" customHeight="1" thickBot="1" x14ac:dyDescent="0.25">
      <c r="A31" s="242"/>
      <c r="B31" s="591" t="s">
        <v>92</v>
      </c>
      <c r="C31" s="561"/>
      <c r="D31" s="561"/>
      <c r="E31" s="561"/>
      <c r="F31" s="561"/>
      <c r="G31" s="561"/>
      <c r="H31" s="561"/>
      <c r="I31" s="561"/>
      <c r="J31" s="561"/>
      <c r="K31" s="562"/>
      <c r="L31" s="112">
        <v>2</v>
      </c>
      <c r="M31" s="112">
        <v>0</v>
      </c>
      <c r="N31" s="563">
        <v>0</v>
      </c>
      <c r="O31" s="564"/>
      <c r="P31" s="565">
        <v>0</v>
      </c>
      <c r="Q31" s="566"/>
      <c r="R31" s="457">
        <v>74200</v>
      </c>
      <c r="S31" s="458"/>
      <c r="T31" s="457">
        <v>75030</v>
      </c>
      <c r="U31" s="458"/>
      <c r="V31" s="119">
        <v>77800</v>
      </c>
    </row>
    <row r="32" spans="1:22" ht="45" customHeight="1" thickBot="1" x14ac:dyDescent="0.25">
      <c r="A32" s="242"/>
      <c r="B32" s="450"/>
      <c r="C32" s="452"/>
      <c r="D32" s="560" t="s">
        <v>93</v>
      </c>
      <c r="E32" s="561"/>
      <c r="F32" s="561"/>
      <c r="G32" s="561"/>
      <c r="H32" s="561"/>
      <c r="I32" s="561"/>
      <c r="J32" s="561"/>
      <c r="K32" s="562"/>
      <c r="L32" s="112">
        <v>2</v>
      </c>
      <c r="M32" s="112">
        <v>3</v>
      </c>
      <c r="N32" s="563">
        <v>0</v>
      </c>
      <c r="O32" s="564"/>
      <c r="P32" s="565">
        <v>0</v>
      </c>
      <c r="Q32" s="566"/>
      <c r="R32" s="457">
        <v>74200</v>
      </c>
      <c r="S32" s="458"/>
      <c r="T32" s="457">
        <v>75030</v>
      </c>
      <c r="U32" s="458"/>
      <c r="V32" s="119">
        <v>77800</v>
      </c>
    </row>
    <row r="33" spans="1:22" ht="45" customHeight="1" thickBot="1" x14ac:dyDescent="0.25">
      <c r="A33" s="242"/>
      <c r="B33" s="450"/>
      <c r="C33" s="452"/>
      <c r="D33" s="459"/>
      <c r="E33" s="452"/>
      <c r="F33" s="514" t="s">
        <v>324</v>
      </c>
      <c r="G33" s="515"/>
      <c r="H33" s="515"/>
      <c r="I33" s="515"/>
      <c r="J33" s="515"/>
      <c r="K33" s="516"/>
      <c r="L33" s="113">
        <v>2</v>
      </c>
      <c r="M33" s="113">
        <v>3</v>
      </c>
      <c r="N33" s="549">
        <v>5100000000</v>
      </c>
      <c r="O33" s="550"/>
      <c r="P33" s="545">
        <v>0</v>
      </c>
      <c r="Q33" s="546"/>
      <c r="R33" s="426">
        <v>74200</v>
      </c>
      <c r="S33" s="427"/>
      <c r="T33" s="426">
        <v>75030</v>
      </c>
      <c r="U33" s="427"/>
      <c r="V33" s="117">
        <v>77800</v>
      </c>
    </row>
    <row r="34" spans="1:22" ht="45" customHeight="1" thickBot="1" x14ac:dyDescent="0.25">
      <c r="A34" s="242"/>
      <c r="B34" s="450"/>
      <c r="C34" s="452"/>
      <c r="D34" s="459"/>
      <c r="E34" s="452"/>
      <c r="F34" s="459"/>
      <c r="G34" s="452"/>
      <c r="H34" s="557" t="s">
        <v>146</v>
      </c>
      <c r="I34" s="558"/>
      <c r="J34" s="558"/>
      <c r="K34" s="559"/>
      <c r="L34" s="113">
        <v>2</v>
      </c>
      <c r="M34" s="113">
        <v>3</v>
      </c>
      <c r="N34" s="549">
        <v>5120000000</v>
      </c>
      <c r="O34" s="550"/>
      <c r="P34" s="545">
        <v>0</v>
      </c>
      <c r="Q34" s="546"/>
      <c r="R34" s="426">
        <v>74200</v>
      </c>
      <c r="S34" s="427"/>
      <c r="T34" s="426">
        <v>75030</v>
      </c>
      <c r="U34" s="427"/>
      <c r="V34" s="117">
        <v>77800</v>
      </c>
    </row>
    <row r="35" spans="1:22" ht="45" customHeight="1" x14ac:dyDescent="0.2">
      <c r="A35" s="393"/>
      <c r="B35" s="533"/>
      <c r="C35" s="534"/>
      <c r="D35" s="537"/>
      <c r="E35" s="534"/>
      <c r="F35" s="537"/>
      <c r="G35" s="534"/>
      <c r="H35" s="551" t="s">
        <v>147</v>
      </c>
      <c r="I35" s="552"/>
      <c r="J35" s="552"/>
      <c r="K35" s="553"/>
      <c r="L35" s="547">
        <v>2</v>
      </c>
      <c r="M35" s="547">
        <v>3</v>
      </c>
      <c r="N35" s="521">
        <v>5120051180</v>
      </c>
      <c r="O35" s="522"/>
      <c r="P35" s="497">
        <v>0</v>
      </c>
      <c r="Q35" s="498"/>
      <c r="R35" s="371">
        <v>74200</v>
      </c>
      <c r="S35" s="372"/>
      <c r="T35" s="371">
        <v>75030</v>
      </c>
      <c r="U35" s="372"/>
      <c r="V35" s="462">
        <v>77800</v>
      </c>
    </row>
    <row r="36" spans="1:22" ht="12.75" customHeight="1" thickBot="1" x14ac:dyDescent="0.25">
      <c r="A36" s="393"/>
      <c r="B36" s="535"/>
      <c r="C36" s="536"/>
      <c r="D36" s="538"/>
      <c r="E36" s="536"/>
      <c r="F36" s="538"/>
      <c r="G36" s="536"/>
      <c r="H36" s="554"/>
      <c r="I36" s="555"/>
      <c r="J36" s="555"/>
      <c r="K36" s="556"/>
      <c r="L36" s="548"/>
      <c r="M36" s="548"/>
      <c r="N36" s="525"/>
      <c r="O36" s="526"/>
      <c r="P36" s="543"/>
      <c r="Q36" s="544"/>
      <c r="R36" s="470"/>
      <c r="S36" s="471"/>
      <c r="T36" s="470"/>
      <c r="U36" s="471"/>
      <c r="V36" s="463"/>
    </row>
    <row r="37" spans="1:22" ht="47.25" customHeight="1" thickBot="1" x14ac:dyDescent="0.25">
      <c r="A37" s="242"/>
      <c r="B37" s="450"/>
      <c r="C37" s="452"/>
      <c r="D37" s="459"/>
      <c r="E37" s="452"/>
      <c r="F37" s="459"/>
      <c r="G37" s="452"/>
      <c r="H37" s="459"/>
      <c r="I37" s="451"/>
      <c r="J37" s="452"/>
      <c r="K37" s="360" t="s">
        <v>125</v>
      </c>
      <c r="L37" s="113">
        <v>2</v>
      </c>
      <c r="M37" s="113">
        <v>3</v>
      </c>
      <c r="N37" s="549">
        <v>5120051180</v>
      </c>
      <c r="O37" s="550"/>
      <c r="P37" s="545">
        <v>120</v>
      </c>
      <c r="Q37" s="546"/>
      <c r="R37" s="426">
        <v>70400</v>
      </c>
      <c r="S37" s="427"/>
      <c r="T37" s="426">
        <v>70400</v>
      </c>
      <c r="U37" s="427"/>
      <c r="V37" s="117">
        <v>70400</v>
      </c>
    </row>
    <row r="38" spans="1:22" ht="13.5" customHeight="1" x14ac:dyDescent="0.2">
      <c r="A38" s="393"/>
      <c r="B38" s="533"/>
      <c r="C38" s="534"/>
      <c r="D38" s="537"/>
      <c r="E38" s="534"/>
      <c r="F38" s="537"/>
      <c r="G38" s="534"/>
      <c r="H38" s="537"/>
      <c r="I38" s="539"/>
      <c r="J38" s="534"/>
      <c r="K38" s="541" t="s">
        <v>130</v>
      </c>
      <c r="L38" s="547">
        <v>2</v>
      </c>
      <c r="M38" s="547">
        <v>3</v>
      </c>
      <c r="N38" s="521">
        <v>5120051180</v>
      </c>
      <c r="O38" s="522"/>
      <c r="P38" s="497">
        <v>240</v>
      </c>
      <c r="Q38" s="498"/>
      <c r="R38" s="371">
        <v>3800</v>
      </c>
      <c r="S38" s="372"/>
      <c r="T38" s="371">
        <v>4630</v>
      </c>
      <c r="U38" s="372"/>
      <c r="V38" s="462">
        <v>7400</v>
      </c>
    </row>
    <row r="39" spans="1:22" ht="12.75" customHeight="1" thickBot="1" x14ac:dyDescent="0.25">
      <c r="A39" s="393"/>
      <c r="B39" s="535"/>
      <c r="C39" s="536"/>
      <c r="D39" s="538"/>
      <c r="E39" s="536"/>
      <c r="F39" s="538"/>
      <c r="G39" s="536"/>
      <c r="H39" s="538"/>
      <c r="I39" s="540"/>
      <c r="J39" s="536"/>
      <c r="K39" s="542"/>
      <c r="L39" s="548"/>
      <c r="M39" s="548"/>
      <c r="N39" s="525"/>
      <c r="O39" s="526"/>
      <c r="P39" s="543"/>
      <c r="Q39" s="544"/>
      <c r="R39" s="470"/>
      <c r="S39" s="471"/>
      <c r="T39" s="470"/>
      <c r="U39" s="471"/>
      <c r="V39" s="463"/>
    </row>
    <row r="40" spans="1:22" x14ac:dyDescent="0.2">
      <c r="A40" s="393"/>
      <c r="B40" s="533" t="s">
        <v>94</v>
      </c>
      <c r="C40" s="539"/>
      <c r="D40" s="539"/>
      <c r="E40" s="539"/>
      <c r="F40" s="539"/>
      <c r="G40" s="539"/>
      <c r="H40" s="539"/>
      <c r="I40" s="539"/>
      <c r="J40" s="539"/>
      <c r="K40" s="534"/>
      <c r="L40" s="527">
        <v>3</v>
      </c>
      <c r="M40" s="527">
        <v>0</v>
      </c>
      <c r="N40" s="420">
        <v>0</v>
      </c>
      <c r="O40" s="421"/>
      <c r="P40" s="529">
        <v>0</v>
      </c>
      <c r="Q40" s="530"/>
      <c r="R40" s="519">
        <v>71400</v>
      </c>
      <c r="S40" s="520"/>
      <c r="T40" s="519">
        <v>71400</v>
      </c>
      <c r="U40" s="520"/>
      <c r="V40" s="523">
        <v>71400</v>
      </c>
    </row>
    <row r="41" spans="1:22" ht="13.5" customHeight="1" thickBot="1" x14ac:dyDescent="0.25">
      <c r="A41" s="393"/>
      <c r="B41" s="535"/>
      <c r="C41" s="540"/>
      <c r="D41" s="540"/>
      <c r="E41" s="540"/>
      <c r="F41" s="540"/>
      <c r="G41" s="540"/>
      <c r="H41" s="540"/>
      <c r="I41" s="540"/>
      <c r="J41" s="540"/>
      <c r="K41" s="536"/>
      <c r="L41" s="528"/>
      <c r="M41" s="528"/>
      <c r="N41" s="499"/>
      <c r="O41" s="500"/>
      <c r="P41" s="531"/>
      <c r="Q41" s="532"/>
      <c r="R41" s="501"/>
      <c r="S41" s="502"/>
      <c r="T41" s="501"/>
      <c r="U41" s="502"/>
      <c r="V41" s="524"/>
    </row>
    <row r="42" spans="1:22" ht="13.5" customHeight="1" thickBot="1" x14ac:dyDescent="0.25">
      <c r="A42" s="242"/>
      <c r="B42" s="243"/>
      <c r="C42" s="513"/>
      <c r="D42" s="442"/>
      <c r="E42" s="459" t="s">
        <v>312</v>
      </c>
      <c r="F42" s="451"/>
      <c r="G42" s="451"/>
      <c r="H42" s="451"/>
      <c r="I42" s="451"/>
      <c r="J42" s="451"/>
      <c r="K42" s="452"/>
      <c r="L42" s="114">
        <v>3</v>
      </c>
      <c r="M42" s="114">
        <v>4</v>
      </c>
      <c r="N42" s="453">
        <v>0</v>
      </c>
      <c r="O42" s="454"/>
      <c r="P42" s="455">
        <v>0</v>
      </c>
      <c r="Q42" s="456"/>
      <c r="R42" s="457">
        <v>1400</v>
      </c>
      <c r="S42" s="458"/>
      <c r="T42" s="457">
        <v>1400</v>
      </c>
      <c r="U42" s="458"/>
      <c r="V42" s="119">
        <v>1400</v>
      </c>
    </row>
    <row r="43" spans="1:22" ht="57.75" customHeight="1" thickBot="1" x14ac:dyDescent="0.25">
      <c r="A43" s="242"/>
      <c r="B43" s="255"/>
      <c r="C43" s="503"/>
      <c r="D43" s="375"/>
      <c r="E43" s="374"/>
      <c r="F43" s="375"/>
      <c r="G43" s="588" t="s">
        <v>304</v>
      </c>
      <c r="H43" s="589"/>
      <c r="I43" s="589"/>
      <c r="J43" s="589"/>
      <c r="K43" s="590"/>
      <c r="L43" s="258">
        <v>3</v>
      </c>
      <c r="M43" s="258">
        <v>4</v>
      </c>
      <c r="N43" s="521">
        <v>5100000000</v>
      </c>
      <c r="O43" s="522"/>
      <c r="P43" s="497">
        <v>0</v>
      </c>
      <c r="Q43" s="498"/>
      <c r="R43" s="371">
        <v>1400</v>
      </c>
      <c r="S43" s="372"/>
      <c r="T43" s="371">
        <v>1400</v>
      </c>
      <c r="U43" s="372"/>
      <c r="V43" s="262">
        <v>1400</v>
      </c>
    </row>
    <row r="44" spans="1:22" ht="39.75" customHeight="1" thickBot="1" x14ac:dyDescent="0.25">
      <c r="A44" s="242"/>
      <c r="B44" s="243"/>
      <c r="C44" s="513"/>
      <c r="D44" s="442"/>
      <c r="E44" s="441"/>
      <c r="F44" s="442"/>
      <c r="G44" s="514" t="s">
        <v>313</v>
      </c>
      <c r="H44" s="515"/>
      <c r="I44" s="515"/>
      <c r="J44" s="515"/>
      <c r="K44" s="516"/>
      <c r="L44" s="256">
        <v>3</v>
      </c>
      <c r="M44" s="257">
        <v>4</v>
      </c>
      <c r="N44" s="517">
        <v>5120000000</v>
      </c>
      <c r="O44" s="518"/>
      <c r="P44" s="511">
        <v>0</v>
      </c>
      <c r="Q44" s="512"/>
      <c r="R44" s="371">
        <v>1400</v>
      </c>
      <c r="S44" s="372"/>
      <c r="T44" s="491">
        <v>1400</v>
      </c>
      <c r="U44" s="492"/>
      <c r="V44" s="263">
        <v>1400</v>
      </c>
    </row>
    <row r="45" spans="1:22" ht="49.5" customHeight="1" thickBot="1" x14ac:dyDescent="0.25">
      <c r="A45" s="242"/>
      <c r="B45" s="255"/>
      <c r="C45" s="503"/>
      <c r="D45" s="375"/>
      <c r="E45" s="374"/>
      <c r="F45" s="375"/>
      <c r="G45" s="259"/>
      <c r="H45" s="504" t="s">
        <v>314</v>
      </c>
      <c r="I45" s="505"/>
      <c r="J45" s="505"/>
      <c r="K45" s="506"/>
      <c r="L45" s="260">
        <v>3</v>
      </c>
      <c r="M45" s="260">
        <v>4</v>
      </c>
      <c r="N45" s="507">
        <v>5120059302</v>
      </c>
      <c r="O45" s="508"/>
      <c r="P45" s="509">
        <v>0</v>
      </c>
      <c r="Q45" s="510"/>
      <c r="R45" s="371">
        <v>1400</v>
      </c>
      <c r="S45" s="372"/>
      <c r="T45" s="586">
        <v>1400</v>
      </c>
      <c r="U45" s="587"/>
      <c r="V45" s="264">
        <v>1400</v>
      </c>
    </row>
    <row r="46" spans="1:22" ht="25.5" customHeight="1" thickBot="1" x14ac:dyDescent="0.25">
      <c r="A46" s="242"/>
      <c r="B46" s="255"/>
      <c r="C46" s="503"/>
      <c r="D46" s="375"/>
      <c r="E46" s="374"/>
      <c r="F46" s="375"/>
      <c r="G46" s="259"/>
      <c r="H46" s="504"/>
      <c r="I46" s="506"/>
      <c r="J46" s="504" t="s">
        <v>130</v>
      </c>
      <c r="K46" s="506"/>
      <c r="L46" s="258">
        <v>3</v>
      </c>
      <c r="M46" s="258">
        <v>4</v>
      </c>
      <c r="N46" s="517">
        <v>5120059302</v>
      </c>
      <c r="O46" s="518"/>
      <c r="P46" s="497">
        <v>240</v>
      </c>
      <c r="Q46" s="498"/>
      <c r="R46" s="491">
        <v>1400</v>
      </c>
      <c r="S46" s="492"/>
      <c r="T46" s="491">
        <v>1400</v>
      </c>
      <c r="U46" s="492"/>
      <c r="V46" s="262">
        <v>1400</v>
      </c>
    </row>
    <row r="47" spans="1:22" ht="54.75" customHeight="1" thickBot="1" x14ac:dyDescent="0.25">
      <c r="A47" s="242"/>
      <c r="B47" s="188"/>
      <c r="C47" s="459" t="s">
        <v>291</v>
      </c>
      <c r="D47" s="451"/>
      <c r="E47" s="451"/>
      <c r="F47" s="451"/>
      <c r="G47" s="451"/>
      <c r="H47" s="451"/>
      <c r="I47" s="451"/>
      <c r="J47" s="451"/>
      <c r="K47" s="452"/>
      <c r="L47" s="114">
        <v>3</v>
      </c>
      <c r="M47" s="114">
        <v>10</v>
      </c>
      <c r="N47" s="499">
        <v>0</v>
      </c>
      <c r="O47" s="500"/>
      <c r="P47" s="455">
        <v>0</v>
      </c>
      <c r="Q47" s="456"/>
      <c r="R47" s="501">
        <v>60000</v>
      </c>
      <c r="S47" s="502"/>
      <c r="T47" s="501">
        <v>60000</v>
      </c>
      <c r="U47" s="502"/>
      <c r="V47" s="119">
        <v>60000</v>
      </c>
    </row>
    <row r="48" spans="1:22" ht="44.25" customHeight="1" thickBot="1" x14ac:dyDescent="0.25">
      <c r="A48" s="242"/>
      <c r="B48" s="188"/>
      <c r="C48" s="441"/>
      <c r="D48" s="442"/>
      <c r="E48" s="445" t="s">
        <v>305</v>
      </c>
      <c r="F48" s="446"/>
      <c r="G48" s="446"/>
      <c r="H48" s="446"/>
      <c r="I48" s="446"/>
      <c r="J48" s="446"/>
      <c r="K48" s="447"/>
      <c r="L48" s="107">
        <v>3</v>
      </c>
      <c r="M48" s="107">
        <v>10</v>
      </c>
      <c r="N48" s="424">
        <v>5100000000</v>
      </c>
      <c r="O48" s="425"/>
      <c r="P48" s="448">
        <v>0</v>
      </c>
      <c r="Q48" s="449"/>
      <c r="R48" s="426">
        <v>60000</v>
      </c>
      <c r="S48" s="427"/>
      <c r="T48" s="426">
        <v>60000</v>
      </c>
      <c r="U48" s="427"/>
      <c r="V48" s="117">
        <v>60000</v>
      </c>
    </row>
    <row r="49" spans="1:22" ht="48" customHeight="1" thickBot="1" x14ac:dyDescent="0.25">
      <c r="A49" s="242"/>
      <c r="B49" s="185"/>
      <c r="C49" s="374"/>
      <c r="D49" s="375"/>
      <c r="E49" s="376"/>
      <c r="F49" s="377"/>
      <c r="G49" s="378" t="s">
        <v>315</v>
      </c>
      <c r="H49" s="379"/>
      <c r="I49" s="379"/>
      <c r="J49" s="379"/>
      <c r="K49" s="380"/>
      <c r="L49" s="121">
        <v>3</v>
      </c>
      <c r="M49" s="121">
        <v>10</v>
      </c>
      <c r="N49" s="493">
        <v>5130000000</v>
      </c>
      <c r="O49" s="494"/>
      <c r="P49" s="495">
        <v>0</v>
      </c>
      <c r="Q49" s="496"/>
      <c r="R49" s="491">
        <v>60000</v>
      </c>
      <c r="S49" s="492"/>
      <c r="T49" s="491">
        <v>60000</v>
      </c>
      <c r="U49" s="492"/>
      <c r="V49" s="262">
        <v>60000</v>
      </c>
    </row>
    <row r="50" spans="1:22" ht="42" customHeight="1" thickBot="1" x14ac:dyDescent="0.25">
      <c r="A50" s="242"/>
      <c r="B50" s="188"/>
      <c r="C50" s="441"/>
      <c r="D50" s="442"/>
      <c r="E50" s="443"/>
      <c r="F50" s="444"/>
      <c r="G50" s="445" t="s">
        <v>316</v>
      </c>
      <c r="H50" s="446"/>
      <c r="I50" s="446"/>
      <c r="J50" s="446"/>
      <c r="K50" s="447"/>
      <c r="L50" s="107">
        <v>3</v>
      </c>
      <c r="M50" s="107">
        <v>10</v>
      </c>
      <c r="N50" s="466">
        <v>5130095020</v>
      </c>
      <c r="O50" s="467"/>
      <c r="P50" s="468">
        <v>0</v>
      </c>
      <c r="Q50" s="469"/>
      <c r="R50" s="470">
        <v>60000</v>
      </c>
      <c r="S50" s="471"/>
      <c r="T50" s="470">
        <v>60000</v>
      </c>
      <c r="U50" s="471"/>
      <c r="V50" s="117">
        <v>60000</v>
      </c>
    </row>
    <row r="51" spans="1:22" x14ac:dyDescent="0.2">
      <c r="A51" s="393"/>
      <c r="B51" s="472"/>
      <c r="C51" s="374"/>
      <c r="D51" s="375"/>
      <c r="E51" s="376"/>
      <c r="F51" s="377"/>
      <c r="G51" s="478"/>
      <c r="H51" s="378" t="s">
        <v>136</v>
      </c>
      <c r="I51" s="379"/>
      <c r="J51" s="379"/>
      <c r="K51" s="380"/>
      <c r="L51" s="464">
        <v>3</v>
      </c>
      <c r="M51" s="464">
        <v>10</v>
      </c>
      <c r="N51" s="381">
        <v>5130095020</v>
      </c>
      <c r="O51" s="382"/>
      <c r="P51" s="483">
        <v>240</v>
      </c>
      <c r="Q51" s="484"/>
      <c r="R51" s="371">
        <v>60000</v>
      </c>
      <c r="S51" s="372"/>
      <c r="T51" s="371">
        <v>60000</v>
      </c>
      <c r="U51" s="372"/>
      <c r="V51" s="462">
        <v>60000</v>
      </c>
    </row>
    <row r="52" spans="1:22" ht="13.5" customHeight="1" thickBot="1" x14ac:dyDescent="0.25">
      <c r="A52" s="393"/>
      <c r="B52" s="473"/>
      <c r="C52" s="474"/>
      <c r="D52" s="475"/>
      <c r="E52" s="476"/>
      <c r="F52" s="477"/>
      <c r="G52" s="479"/>
      <c r="H52" s="480"/>
      <c r="I52" s="481"/>
      <c r="J52" s="481"/>
      <c r="K52" s="482"/>
      <c r="L52" s="465"/>
      <c r="M52" s="465"/>
      <c r="N52" s="466"/>
      <c r="O52" s="467"/>
      <c r="P52" s="485"/>
      <c r="Q52" s="486"/>
      <c r="R52" s="470"/>
      <c r="S52" s="471"/>
      <c r="T52" s="470"/>
      <c r="U52" s="471"/>
      <c r="V52" s="463"/>
    </row>
    <row r="53" spans="1:22" ht="13.5" thickBot="1" x14ac:dyDescent="0.25">
      <c r="A53" s="242"/>
      <c r="B53" s="188"/>
      <c r="C53" s="441"/>
      <c r="D53" s="442"/>
      <c r="E53" s="443"/>
      <c r="F53" s="444"/>
      <c r="G53" s="191"/>
      <c r="H53" s="459" t="s">
        <v>95</v>
      </c>
      <c r="I53" s="451"/>
      <c r="J53" s="451"/>
      <c r="K53" s="452"/>
      <c r="L53" s="114">
        <v>3</v>
      </c>
      <c r="M53" s="114">
        <v>14</v>
      </c>
      <c r="N53" s="453">
        <v>0</v>
      </c>
      <c r="O53" s="454"/>
      <c r="P53" s="489">
        <v>0</v>
      </c>
      <c r="Q53" s="490"/>
      <c r="R53" s="457">
        <v>10000</v>
      </c>
      <c r="S53" s="458"/>
      <c r="T53" s="457">
        <v>10000</v>
      </c>
      <c r="U53" s="458"/>
      <c r="V53" s="119">
        <v>10000</v>
      </c>
    </row>
    <row r="54" spans="1:22" x14ac:dyDescent="0.2">
      <c r="A54" s="393"/>
      <c r="B54" s="472"/>
      <c r="C54" s="374"/>
      <c r="D54" s="375"/>
      <c r="E54" s="376"/>
      <c r="F54" s="377"/>
      <c r="G54" s="478"/>
      <c r="H54" s="378" t="s">
        <v>145</v>
      </c>
      <c r="I54" s="379"/>
      <c r="J54" s="379"/>
      <c r="K54" s="380"/>
      <c r="L54" s="464">
        <v>3</v>
      </c>
      <c r="M54" s="464">
        <v>14</v>
      </c>
      <c r="N54" s="381">
        <v>7700000000</v>
      </c>
      <c r="O54" s="382"/>
      <c r="P54" s="483">
        <v>0</v>
      </c>
      <c r="Q54" s="484"/>
      <c r="R54" s="371">
        <v>10000</v>
      </c>
      <c r="S54" s="372"/>
      <c r="T54" s="371">
        <v>10000</v>
      </c>
      <c r="U54" s="372"/>
      <c r="V54" s="462">
        <v>10000</v>
      </c>
    </row>
    <row r="55" spans="1:22" ht="13.5" thickBot="1" x14ac:dyDescent="0.25">
      <c r="A55" s="393"/>
      <c r="B55" s="473"/>
      <c r="C55" s="474"/>
      <c r="D55" s="475"/>
      <c r="E55" s="476"/>
      <c r="F55" s="477"/>
      <c r="G55" s="479"/>
      <c r="H55" s="480"/>
      <c r="I55" s="481"/>
      <c r="J55" s="481"/>
      <c r="K55" s="482"/>
      <c r="L55" s="465"/>
      <c r="M55" s="465"/>
      <c r="N55" s="466"/>
      <c r="O55" s="467"/>
      <c r="P55" s="485"/>
      <c r="Q55" s="486"/>
      <c r="R55" s="470"/>
      <c r="S55" s="471"/>
      <c r="T55" s="470"/>
      <c r="U55" s="471"/>
      <c r="V55" s="463"/>
    </row>
    <row r="56" spans="1:22" ht="13.5" thickBot="1" x14ac:dyDescent="0.25">
      <c r="A56" s="242"/>
      <c r="B56" s="188"/>
      <c r="C56" s="441"/>
      <c r="D56" s="442"/>
      <c r="E56" s="443"/>
      <c r="F56" s="444"/>
      <c r="G56" s="191"/>
      <c r="H56" s="445" t="s">
        <v>148</v>
      </c>
      <c r="I56" s="446"/>
      <c r="J56" s="446"/>
      <c r="K56" s="447"/>
      <c r="L56" s="107">
        <v>3</v>
      </c>
      <c r="M56" s="107">
        <v>14</v>
      </c>
      <c r="N56" s="424">
        <v>7700020040</v>
      </c>
      <c r="O56" s="425"/>
      <c r="P56" s="487">
        <v>0</v>
      </c>
      <c r="Q56" s="488"/>
      <c r="R56" s="426">
        <v>10000</v>
      </c>
      <c r="S56" s="427"/>
      <c r="T56" s="426">
        <v>10000</v>
      </c>
      <c r="U56" s="427"/>
      <c r="V56" s="117">
        <v>10000</v>
      </c>
    </row>
    <row r="57" spans="1:22" x14ac:dyDescent="0.2">
      <c r="A57" s="393"/>
      <c r="B57" s="472"/>
      <c r="C57" s="374"/>
      <c r="D57" s="375"/>
      <c r="E57" s="376"/>
      <c r="F57" s="377"/>
      <c r="G57" s="478"/>
      <c r="H57" s="378" t="s">
        <v>136</v>
      </c>
      <c r="I57" s="379"/>
      <c r="J57" s="379"/>
      <c r="K57" s="380"/>
      <c r="L57" s="464">
        <v>3</v>
      </c>
      <c r="M57" s="464">
        <v>14</v>
      </c>
      <c r="N57" s="381">
        <v>7700020040</v>
      </c>
      <c r="O57" s="382"/>
      <c r="P57" s="483">
        <v>240</v>
      </c>
      <c r="Q57" s="484"/>
      <c r="R57" s="371">
        <v>10000</v>
      </c>
      <c r="S57" s="372"/>
      <c r="T57" s="371">
        <v>10000</v>
      </c>
      <c r="U57" s="372"/>
      <c r="V57" s="462">
        <v>10000</v>
      </c>
    </row>
    <row r="58" spans="1:22" ht="13.5" thickBot="1" x14ac:dyDescent="0.25">
      <c r="A58" s="393"/>
      <c r="B58" s="473"/>
      <c r="C58" s="474"/>
      <c r="D58" s="475"/>
      <c r="E58" s="476"/>
      <c r="F58" s="477"/>
      <c r="G58" s="479"/>
      <c r="H58" s="480"/>
      <c r="I58" s="481"/>
      <c r="J58" s="481"/>
      <c r="K58" s="482"/>
      <c r="L58" s="465"/>
      <c r="M58" s="465"/>
      <c r="N58" s="466"/>
      <c r="O58" s="467"/>
      <c r="P58" s="485"/>
      <c r="Q58" s="486"/>
      <c r="R58" s="470"/>
      <c r="S58" s="471"/>
      <c r="T58" s="470"/>
      <c r="U58" s="471"/>
      <c r="V58" s="463"/>
    </row>
    <row r="59" spans="1:22" ht="13.5" thickBot="1" x14ac:dyDescent="0.25">
      <c r="A59" s="242"/>
      <c r="B59" s="450" t="s">
        <v>96</v>
      </c>
      <c r="C59" s="451"/>
      <c r="D59" s="451"/>
      <c r="E59" s="451"/>
      <c r="F59" s="451"/>
      <c r="G59" s="451"/>
      <c r="H59" s="451"/>
      <c r="I59" s="451"/>
      <c r="J59" s="451"/>
      <c r="K59" s="452"/>
      <c r="L59" s="114">
        <v>4</v>
      </c>
      <c r="M59" s="114">
        <v>0</v>
      </c>
      <c r="N59" s="453">
        <v>0</v>
      </c>
      <c r="O59" s="454"/>
      <c r="P59" s="455">
        <v>0</v>
      </c>
      <c r="Q59" s="456"/>
      <c r="R59" s="457">
        <v>324900</v>
      </c>
      <c r="S59" s="458"/>
      <c r="T59" s="457">
        <v>366600</v>
      </c>
      <c r="U59" s="458"/>
      <c r="V59" s="119">
        <v>378400</v>
      </c>
    </row>
    <row r="60" spans="1:22" ht="13.5" thickBot="1" x14ac:dyDescent="0.25">
      <c r="A60" s="242"/>
      <c r="B60" s="188"/>
      <c r="C60" s="459" t="s">
        <v>97</v>
      </c>
      <c r="D60" s="451"/>
      <c r="E60" s="451"/>
      <c r="F60" s="451"/>
      <c r="G60" s="451"/>
      <c r="H60" s="451"/>
      <c r="I60" s="451"/>
      <c r="J60" s="451"/>
      <c r="K60" s="452"/>
      <c r="L60" s="114">
        <v>4</v>
      </c>
      <c r="M60" s="114">
        <v>9</v>
      </c>
      <c r="N60" s="453">
        <v>0</v>
      </c>
      <c r="O60" s="454"/>
      <c r="P60" s="455">
        <v>0</v>
      </c>
      <c r="Q60" s="456"/>
      <c r="R60" s="457">
        <v>324900</v>
      </c>
      <c r="S60" s="458"/>
      <c r="T60" s="457">
        <v>366600</v>
      </c>
      <c r="U60" s="458"/>
      <c r="V60" s="119">
        <v>378400</v>
      </c>
    </row>
    <row r="61" spans="1:22" ht="40.5" customHeight="1" thickBot="1" x14ac:dyDescent="0.25">
      <c r="A61" s="242"/>
      <c r="B61" s="188"/>
      <c r="C61" s="441"/>
      <c r="D61" s="442"/>
      <c r="E61" s="445" t="s">
        <v>323</v>
      </c>
      <c r="F61" s="446"/>
      <c r="G61" s="446"/>
      <c r="H61" s="446"/>
      <c r="I61" s="446"/>
      <c r="J61" s="446"/>
      <c r="K61" s="447"/>
      <c r="L61" s="107">
        <v>4</v>
      </c>
      <c r="M61" s="107">
        <v>9</v>
      </c>
      <c r="N61" s="424">
        <v>5100000000</v>
      </c>
      <c r="O61" s="425"/>
      <c r="P61" s="448">
        <v>0</v>
      </c>
      <c r="Q61" s="449"/>
      <c r="R61" s="426">
        <v>324900</v>
      </c>
      <c r="S61" s="427"/>
      <c r="T61" s="426">
        <v>366600</v>
      </c>
      <c r="U61" s="427"/>
      <c r="V61" s="117">
        <v>378400</v>
      </c>
    </row>
    <row r="62" spans="1:22" x14ac:dyDescent="0.2">
      <c r="A62" s="393"/>
      <c r="B62" s="472"/>
      <c r="C62" s="374"/>
      <c r="D62" s="375"/>
      <c r="E62" s="376"/>
      <c r="F62" s="377"/>
      <c r="G62" s="378" t="s">
        <v>306</v>
      </c>
      <c r="H62" s="379"/>
      <c r="I62" s="379"/>
      <c r="J62" s="379"/>
      <c r="K62" s="380"/>
      <c r="L62" s="464">
        <v>4</v>
      </c>
      <c r="M62" s="464">
        <v>9</v>
      </c>
      <c r="N62" s="381">
        <v>5140000000</v>
      </c>
      <c r="O62" s="382"/>
      <c r="P62" s="383">
        <v>0</v>
      </c>
      <c r="Q62" s="384"/>
      <c r="R62" s="371">
        <v>324900</v>
      </c>
      <c r="S62" s="372"/>
      <c r="T62" s="371">
        <v>366600</v>
      </c>
      <c r="U62" s="372"/>
      <c r="V62" s="462">
        <v>378400</v>
      </c>
    </row>
    <row r="63" spans="1:22" ht="25.5" customHeight="1" thickBot="1" x14ac:dyDescent="0.25">
      <c r="A63" s="393"/>
      <c r="B63" s="473"/>
      <c r="C63" s="474"/>
      <c r="D63" s="475"/>
      <c r="E63" s="476"/>
      <c r="F63" s="477"/>
      <c r="G63" s="480"/>
      <c r="H63" s="481"/>
      <c r="I63" s="481"/>
      <c r="J63" s="481"/>
      <c r="K63" s="482"/>
      <c r="L63" s="465"/>
      <c r="M63" s="465"/>
      <c r="N63" s="466"/>
      <c r="O63" s="467"/>
      <c r="P63" s="468"/>
      <c r="Q63" s="469"/>
      <c r="R63" s="470"/>
      <c r="S63" s="471"/>
      <c r="T63" s="470"/>
      <c r="U63" s="471"/>
      <c r="V63" s="463"/>
    </row>
    <row r="64" spans="1:22" ht="37.5" customHeight="1" thickBot="1" x14ac:dyDescent="0.25">
      <c r="A64" s="242"/>
      <c r="B64" s="188"/>
      <c r="C64" s="441"/>
      <c r="D64" s="442"/>
      <c r="E64" s="443"/>
      <c r="F64" s="444"/>
      <c r="G64" s="445" t="s">
        <v>149</v>
      </c>
      <c r="H64" s="446"/>
      <c r="I64" s="446"/>
      <c r="J64" s="446"/>
      <c r="K64" s="447"/>
      <c r="L64" s="107">
        <v>4</v>
      </c>
      <c r="M64" s="107">
        <v>9</v>
      </c>
      <c r="N64" s="424">
        <v>5140095280</v>
      </c>
      <c r="O64" s="425"/>
      <c r="P64" s="448">
        <v>0</v>
      </c>
      <c r="Q64" s="449"/>
      <c r="R64" s="426">
        <v>324900</v>
      </c>
      <c r="S64" s="427"/>
      <c r="T64" s="426">
        <v>366600</v>
      </c>
      <c r="U64" s="427"/>
      <c r="V64" s="117">
        <v>378400</v>
      </c>
    </row>
    <row r="65" spans="1:22" x14ac:dyDescent="0.2">
      <c r="A65" s="393"/>
      <c r="B65" s="472"/>
      <c r="C65" s="374"/>
      <c r="D65" s="375"/>
      <c r="E65" s="376"/>
      <c r="F65" s="377"/>
      <c r="G65" s="478"/>
      <c r="H65" s="378" t="s">
        <v>136</v>
      </c>
      <c r="I65" s="379"/>
      <c r="J65" s="379"/>
      <c r="K65" s="380"/>
      <c r="L65" s="464">
        <v>4</v>
      </c>
      <c r="M65" s="464">
        <v>9</v>
      </c>
      <c r="N65" s="381">
        <v>5140095280</v>
      </c>
      <c r="O65" s="382"/>
      <c r="P65" s="383">
        <v>240</v>
      </c>
      <c r="Q65" s="384"/>
      <c r="R65" s="371">
        <v>324900</v>
      </c>
      <c r="S65" s="372"/>
      <c r="T65" s="371">
        <v>366600</v>
      </c>
      <c r="U65" s="372"/>
      <c r="V65" s="462">
        <v>378400</v>
      </c>
    </row>
    <row r="66" spans="1:22" ht="13.5" thickBot="1" x14ac:dyDescent="0.25">
      <c r="A66" s="393"/>
      <c r="B66" s="473"/>
      <c r="C66" s="474"/>
      <c r="D66" s="475"/>
      <c r="E66" s="476"/>
      <c r="F66" s="477"/>
      <c r="G66" s="479"/>
      <c r="H66" s="480"/>
      <c r="I66" s="481"/>
      <c r="J66" s="481"/>
      <c r="K66" s="482"/>
      <c r="L66" s="465"/>
      <c r="M66" s="465"/>
      <c r="N66" s="466"/>
      <c r="O66" s="467"/>
      <c r="P66" s="468"/>
      <c r="Q66" s="469"/>
      <c r="R66" s="470"/>
      <c r="S66" s="471"/>
      <c r="T66" s="470"/>
      <c r="U66" s="471"/>
      <c r="V66" s="463"/>
    </row>
    <row r="67" spans="1:22" ht="13.5" thickBot="1" x14ac:dyDescent="0.25">
      <c r="A67" s="242"/>
      <c r="B67" s="450" t="s">
        <v>317</v>
      </c>
      <c r="C67" s="451"/>
      <c r="D67" s="451"/>
      <c r="E67" s="451"/>
      <c r="F67" s="451"/>
      <c r="G67" s="451"/>
      <c r="H67" s="451"/>
      <c r="I67" s="451"/>
      <c r="J67" s="451"/>
      <c r="K67" s="452"/>
      <c r="L67" s="114">
        <v>5</v>
      </c>
      <c r="M67" s="114">
        <v>0</v>
      </c>
      <c r="N67" s="453">
        <v>0</v>
      </c>
      <c r="O67" s="454"/>
      <c r="P67" s="455">
        <v>0</v>
      </c>
      <c r="Q67" s="456"/>
      <c r="R67" s="460">
        <v>235200</v>
      </c>
      <c r="S67" s="461"/>
      <c r="T67" s="457">
        <v>263400</v>
      </c>
      <c r="U67" s="458"/>
      <c r="V67" s="119">
        <v>263400</v>
      </c>
    </row>
    <row r="68" spans="1:22" ht="13.5" thickBot="1" x14ac:dyDescent="0.25">
      <c r="A68" s="242"/>
      <c r="B68" s="188"/>
      <c r="C68" s="459" t="s">
        <v>295</v>
      </c>
      <c r="D68" s="451"/>
      <c r="E68" s="451"/>
      <c r="F68" s="451"/>
      <c r="G68" s="451"/>
      <c r="H68" s="451"/>
      <c r="I68" s="451"/>
      <c r="J68" s="451"/>
      <c r="K68" s="452"/>
      <c r="L68" s="114">
        <v>5</v>
      </c>
      <c r="M68" s="114">
        <v>3</v>
      </c>
      <c r="N68" s="453">
        <v>0</v>
      </c>
      <c r="O68" s="454"/>
      <c r="P68" s="455">
        <v>0</v>
      </c>
      <c r="Q68" s="456"/>
      <c r="R68" s="460">
        <v>235200</v>
      </c>
      <c r="S68" s="461"/>
      <c r="T68" s="457">
        <v>263400</v>
      </c>
      <c r="U68" s="458"/>
      <c r="V68" s="119">
        <v>263400</v>
      </c>
    </row>
    <row r="69" spans="1:22" ht="44.25" customHeight="1" thickBot="1" x14ac:dyDescent="0.25">
      <c r="A69" s="242"/>
      <c r="B69" s="188"/>
      <c r="C69" s="441"/>
      <c r="D69" s="442"/>
      <c r="E69" s="445" t="s">
        <v>305</v>
      </c>
      <c r="F69" s="446"/>
      <c r="G69" s="446"/>
      <c r="H69" s="446"/>
      <c r="I69" s="446"/>
      <c r="J69" s="446"/>
      <c r="K69" s="447"/>
      <c r="L69" s="107">
        <v>5</v>
      </c>
      <c r="M69" s="107">
        <v>3</v>
      </c>
      <c r="N69" s="424">
        <v>5100000000</v>
      </c>
      <c r="O69" s="425"/>
      <c r="P69" s="448">
        <v>0</v>
      </c>
      <c r="Q69" s="449"/>
      <c r="R69" s="426">
        <v>235200</v>
      </c>
      <c r="S69" s="427"/>
      <c r="T69" s="426">
        <v>263400</v>
      </c>
      <c r="U69" s="427"/>
      <c r="V69" s="117">
        <v>263400</v>
      </c>
    </row>
    <row r="70" spans="1:22" ht="30.75" customHeight="1" thickBot="1" x14ac:dyDescent="0.25">
      <c r="A70" s="242"/>
      <c r="B70" s="188"/>
      <c r="C70" s="441"/>
      <c r="D70" s="442"/>
      <c r="E70" s="445" t="s">
        <v>318</v>
      </c>
      <c r="F70" s="446"/>
      <c r="G70" s="446"/>
      <c r="H70" s="446"/>
      <c r="I70" s="446"/>
      <c r="J70" s="446"/>
      <c r="K70" s="447"/>
      <c r="L70" s="107">
        <v>5</v>
      </c>
      <c r="M70" s="107">
        <v>3</v>
      </c>
      <c r="N70" s="424">
        <v>5150000000</v>
      </c>
      <c r="O70" s="425"/>
      <c r="P70" s="448">
        <v>0</v>
      </c>
      <c r="Q70" s="449"/>
      <c r="R70" s="426">
        <v>235200</v>
      </c>
      <c r="S70" s="427"/>
      <c r="T70" s="426">
        <v>263400</v>
      </c>
      <c r="U70" s="427"/>
      <c r="V70" s="117">
        <v>263400</v>
      </c>
    </row>
    <row r="71" spans="1:22" ht="13.5" thickBot="1" x14ac:dyDescent="0.25">
      <c r="A71" s="242"/>
      <c r="B71" s="188"/>
      <c r="C71" s="441"/>
      <c r="D71" s="442"/>
      <c r="E71" s="445" t="s">
        <v>319</v>
      </c>
      <c r="F71" s="446"/>
      <c r="G71" s="446"/>
      <c r="H71" s="446"/>
      <c r="I71" s="446"/>
      <c r="J71" s="446"/>
      <c r="K71" s="447"/>
      <c r="L71" s="107">
        <v>5</v>
      </c>
      <c r="M71" s="107">
        <v>3</v>
      </c>
      <c r="N71" s="424">
        <v>5150095310</v>
      </c>
      <c r="O71" s="425"/>
      <c r="P71" s="448">
        <v>0</v>
      </c>
      <c r="Q71" s="449"/>
      <c r="R71" s="426">
        <v>235200</v>
      </c>
      <c r="S71" s="427"/>
      <c r="T71" s="426">
        <v>263400</v>
      </c>
      <c r="U71" s="427"/>
      <c r="V71" s="117">
        <v>263400</v>
      </c>
    </row>
    <row r="72" spans="1:22" ht="13.5" thickBot="1" x14ac:dyDescent="0.25">
      <c r="A72" s="242"/>
      <c r="B72" s="188"/>
      <c r="C72" s="441"/>
      <c r="D72" s="442"/>
      <c r="E72" s="445" t="s">
        <v>136</v>
      </c>
      <c r="F72" s="446"/>
      <c r="G72" s="446"/>
      <c r="H72" s="446"/>
      <c r="I72" s="446"/>
      <c r="J72" s="446"/>
      <c r="K72" s="447"/>
      <c r="L72" s="107">
        <v>5</v>
      </c>
      <c r="M72" s="107">
        <v>3</v>
      </c>
      <c r="N72" s="424">
        <v>5150095310</v>
      </c>
      <c r="O72" s="425"/>
      <c r="P72" s="448">
        <v>240</v>
      </c>
      <c r="Q72" s="449"/>
      <c r="R72" s="426">
        <v>235200</v>
      </c>
      <c r="S72" s="427"/>
      <c r="T72" s="426">
        <v>263400</v>
      </c>
      <c r="U72" s="427"/>
      <c r="V72" s="117">
        <v>263400</v>
      </c>
    </row>
    <row r="73" spans="1:22" ht="13.5" thickBot="1" x14ac:dyDescent="0.25">
      <c r="A73" s="242"/>
      <c r="B73" s="450" t="s">
        <v>98</v>
      </c>
      <c r="C73" s="451"/>
      <c r="D73" s="451"/>
      <c r="E73" s="451"/>
      <c r="F73" s="451"/>
      <c r="G73" s="451"/>
      <c r="H73" s="451"/>
      <c r="I73" s="451"/>
      <c r="J73" s="451"/>
      <c r="K73" s="452"/>
      <c r="L73" s="114">
        <v>8</v>
      </c>
      <c r="M73" s="114">
        <v>0</v>
      </c>
      <c r="N73" s="453">
        <v>0</v>
      </c>
      <c r="O73" s="454"/>
      <c r="P73" s="455">
        <v>0</v>
      </c>
      <c r="Q73" s="456"/>
      <c r="R73" s="457">
        <v>1137620</v>
      </c>
      <c r="S73" s="458"/>
      <c r="T73" s="457">
        <v>1137620</v>
      </c>
      <c r="U73" s="458"/>
      <c r="V73" s="119">
        <v>1137620</v>
      </c>
    </row>
    <row r="74" spans="1:22" ht="13.5" thickBot="1" x14ac:dyDescent="0.25">
      <c r="A74" s="242"/>
      <c r="B74" s="188"/>
      <c r="C74" s="459" t="s">
        <v>99</v>
      </c>
      <c r="D74" s="451"/>
      <c r="E74" s="451"/>
      <c r="F74" s="451"/>
      <c r="G74" s="451"/>
      <c r="H74" s="451"/>
      <c r="I74" s="451"/>
      <c r="J74" s="451"/>
      <c r="K74" s="452"/>
      <c r="L74" s="114">
        <v>8</v>
      </c>
      <c r="M74" s="114">
        <v>1</v>
      </c>
      <c r="N74" s="453">
        <v>0</v>
      </c>
      <c r="O74" s="454"/>
      <c r="P74" s="455">
        <v>0</v>
      </c>
      <c r="Q74" s="456"/>
      <c r="R74" s="457">
        <v>1137620</v>
      </c>
      <c r="S74" s="458"/>
      <c r="T74" s="457">
        <v>1137620</v>
      </c>
      <c r="U74" s="458"/>
      <c r="V74" s="119">
        <v>1137620</v>
      </c>
    </row>
    <row r="75" spans="1:22" ht="42" customHeight="1" thickBot="1" x14ac:dyDescent="0.25">
      <c r="A75" s="242"/>
      <c r="B75" s="188"/>
      <c r="C75" s="441"/>
      <c r="D75" s="442"/>
      <c r="E75" s="445" t="s">
        <v>323</v>
      </c>
      <c r="F75" s="446"/>
      <c r="G75" s="446"/>
      <c r="H75" s="446"/>
      <c r="I75" s="446"/>
      <c r="J75" s="446"/>
      <c r="K75" s="447"/>
      <c r="L75" s="107">
        <v>8</v>
      </c>
      <c r="M75" s="107">
        <v>1</v>
      </c>
      <c r="N75" s="424">
        <v>5100000000</v>
      </c>
      <c r="O75" s="425"/>
      <c r="P75" s="448">
        <v>0</v>
      </c>
      <c r="Q75" s="449"/>
      <c r="R75" s="426">
        <v>1137620</v>
      </c>
      <c r="S75" s="427"/>
      <c r="T75" s="426">
        <v>1137620</v>
      </c>
      <c r="U75" s="427"/>
      <c r="V75" s="117">
        <v>1137620</v>
      </c>
    </row>
    <row r="76" spans="1:22" ht="39.75" customHeight="1" thickBot="1" x14ac:dyDescent="0.25">
      <c r="A76" s="242"/>
      <c r="B76" s="188"/>
      <c r="C76" s="441"/>
      <c r="D76" s="442"/>
      <c r="E76" s="445" t="s">
        <v>307</v>
      </c>
      <c r="F76" s="446"/>
      <c r="G76" s="446"/>
      <c r="H76" s="446"/>
      <c r="I76" s="446"/>
      <c r="J76" s="446"/>
      <c r="K76" s="447"/>
      <c r="L76" s="107">
        <v>8</v>
      </c>
      <c r="M76" s="107">
        <v>1</v>
      </c>
      <c r="N76" s="424">
        <v>5160000000</v>
      </c>
      <c r="O76" s="425"/>
      <c r="P76" s="448">
        <v>0</v>
      </c>
      <c r="Q76" s="449"/>
      <c r="R76" s="426">
        <v>1137620</v>
      </c>
      <c r="S76" s="427"/>
      <c r="T76" s="426">
        <v>1137620</v>
      </c>
      <c r="U76" s="427"/>
      <c r="V76" s="117">
        <v>1137620</v>
      </c>
    </row>
    <row r="77" spans="1:22" ht="42.75" customHeight="1" thickBot="1" x14ac:dyDescent="0.25">
      <c r="A77" s="242"/>
      <c r="B77" s="188"/>
      <c r="C77" s="177"/>
      <c r="D77" s="178"/>
      <c r="E77" s="179"/>
      <c r="F77" s="180"/>
      <c r="G77" s="445" t="s">
        <v>138</v>
      </c>
      <c r="H77" s="446"/>
      <c r="I77" s="446"/>
      <c r="J77" s="446"/>
      <c r="K77" s="447"/>
      <c r="L77" s="107">
        <v>8</v>
      </c>
      <c r="M77" s="107">
        <v>1</v>
      </c>
      <c r="N77" s="424">
        <v>5160075080</v>
      </c>
      <c r="O77" s="425"/>
      <c r="P77" s="448">
        <v>0</v>
      </c>
      <c r="Q77" s="449"/>
      <c r="R77" s="426">
        <v>745800</v>
      </c>
      <c r="S77" s="427"/>
      <c r="T77" s="426">
        <v>745800</v>
      </c>
      <c r="U77" s="427"/>
      <c r="V77" s="117">
        <v>745800</v>
      </c>
    </row>
    <row r="78" spans="1:22" ht="13.5" thickBot="1" x14ac:dyDescent="0.25">
      <c r="A78" s="242"/>
      <c r="B78" s="188"/>
      <c r="C78" s="441"/>
      <c r="D78" s="442"/>
      <c r="E78" s="443"/>
      <c r="F78" s="444"/>
      <c r="G78" s="445" t="s">
        <v>68</v>
      </c>
      <c r="H78" s="446"/>
      <c r="I78" s="446"/>
      <c r="J78" s="446"/>
      <c r="K78" s="447"/>
      <c r="L78" s="107">
        <v>8</v>
      </c>
      <c r="M78" s="107">
        <v>1</v>
      </c>
      <c r="N78" s="424">
        <v>5160075080</v>
      </c>
      <c r="O78" s="425"/>
      <c r="P78" s="448">
        <v>540</v>
      </c>
      <c r="Q78" s="449"/>
      <c r="R78" s="426">
        <v>745800</v>
      </c>
      <c r="S78" s="427"/>
      <c r="T78" s="426">
        <v>745800</v>
      </c>
      <c r="U78" s="427"/>
      <c r="V78" s="117">
        <v>745800</v>
      </c>
    </row>
    <row r="79" spans="1:22" ht="38.25" customHeight="1" thickBot="1" x14ac:dyDescent="0.25">
      <c r="A79" s="242"/>
      <c r="B79" s="188"/>
      <c r="C79" s="441"/>
      <c r="D79" s="442"/>
      <c r="E79" s="443"/>
      <c r="F79" s="444"/>
      <c r="G79" s="191"/>
      <c r="H79" s="445" t="s">
        <v>140</v>
      </c>
      <c r="I79" s="446"/>
      <c r="J79" s="446"/>
      <c r="K79" s="447"/>
      <c r="L79" s="107">
        <v>8</v>
      </c>
      <c r="M79" s="107">
        <v>1</v>
      </c>
      <c r="N79" s="424">
        <v>5160095220</v>
      </c>
      <c r="O79" s="425"/>
      <c r="P79" s="448">
        <v>0</v>
      </c>
      <c r="Q79" s="449"/>
      <c r="R79" s="426">
        <v>391820</v>
      </c>
      <c r="S79" s="427"/>
      <c r="T79" s="426">
        <v>391820</v>
      </c>
      <c r="U79" s="427"/>
      <c r="V79" s="117">
        <v>391820</v>
      </c>
    </row>
    <row r="80" spans="1:22" ht="23.25" thickBot="1" x14ac:dyDescent="0.25">
      <c r="A80" s="242"/>
      <c r="B80" s="202"/>
      <c r="C80" s="186"/>
      <c r="D80" s="187"/>
      <c r="E80" s="189"/>
      <c r="F80" s="190"/>
      <c r="G80" s="203"/>
      <c r="H80" s="193"/>
      <c r="I80" s="194"/>
      <c r="J80" s="194"/>
      <c r="K80" s="195" t="s">
        <v>136</v>
      </c>
      <c r="L80" s="111">
        <v>8</v>
      </c>
      <c r="M80" s="244">
        <v>1</v>
      </c>
      <c r="N80" s="424">
        <v>5160095220</v>
      </c>
      <c r="O80" s="425"/>
      <c r="P80" s="183">
        <v>240</v>
      </c>
      <c r="Q80" s="184">
        <v>240</v>
      </c>
      <c r="R80" s="426">
        <v>391820</v>
      </c>
      <c r="S80" s="427"/>
      <c r="T80" s="426">
        <v>391820</v>
      </c>
      <c r="U80" s="427"/>
      <c r="V80" s="120">
        <v>391820</v>
      </c>
    </row>
    <row r="81" spans="1:22" ht="13.5" thickBot="1" x14ac:dyDescent="0.25">
      <c r="A81" s="242"/>
      <c r="B81" s="115"/>
      <c r="C81" s="428"/>
      <c r="D81" s="429"/>
      <c r="E81" s="430"/>
      <c r="F81" s="431"/>
      <c r="G81" s="245"/>
      <c r="H81" s="432" t="s">
        <v>297</v>
      </c>
      <c r="I81" s="433"/>
      <c r="J81" s="433"/>
      <c r="K81" s="434"/>
      <c r="L81" s="246">
        <v>10</v>
      </c>
      <c r="M81" s="246">
        <v>0</v>
      </c>
      <c r="N81" s="435">
        <v>0</v>
      </c>
      <c r="O81" s="436"/>
      <c r="P81" s="437">
        <v>0</v>
      </c>
      <c r="Q81" s="438"/>
      <c r="R81" s="439">
        <v>11200</v>
      </c>
      <c r="S81" s="440"/>
      <c r="T81" s="439">
        <v>11200</v>
      </c>
      <c r="U81" s="440"/>
      <c r="V81" s="172">
        <v>11200</v>
      </c>
    </row>
    <row r="82" spans="1:22" ht="14.25" thickTop="1" thickBot="1" x14ac:dyDescent="0.25">
      <c r="A82" s="242"/>
      <c r="B82" s="115"/>
      <c r="C82" s="247"/>
      <c r="D82" s="115"/>
      <c r="E82" s="248"/>
      <c r="F82" s="245"/>
      <c r="G82" s="245"/>
      <c r="H82" s="199"/>
      <c r="I82" s="174"/>
      <c r="J82" s="174"/>
      <c r="K82" s="200" t="s">
        <v>320</v>
      </c>
      <c r="L82" s="249">
        <v>10</v>
      </c>
      <c r="M82" s="249">
        <v>1</v>
      </c>
      <c r="N82" s="420">
        <v>0</v>
      </c>
      <c r="O82" s="421"/>
      <c r="P82" s="196">
        <v>0</v>
      </c>
      <c r="Q82" s="197"/>
      <c r="R82" s="422">
        <v>11200</v>
      </c>
      <c r="S82" s="423"/>
      <c r="T82" s="422">
        <v>11200</v>
      </c>
      <c r="U82" s="423"/>
      <c r="V82" s="171">
        <v>11200</v>
      </c>
    </row>
    <row r="83" spans="1:22" ht="41.25" customHeight="1" thickTop="1" thickBot="1" x14ac:dyDescent="0.25">
      <c r="A83" s="242"/>
      <c r="B83" s="115"/>
      <c r="C83" s="407"/>
      <c r="D83" s="408"/>
      <c r="E83" s="409"/>
      <c r="F83" s="410"/>
      <c r="G83" s="245"/>
      <c r="H83" s="411" t="s">
        <v>305</v>
      </c>
      <c r="I83" s="412"/>
      <c r="J83" s="412"/>
      <c r="K83" s="413"/>
      <c r="L83" s="250">
        <v>10</v>
      </c>
      <c r="M83" s="250">
        <v>1</v>
      </c>
      <c r="N83" s="414">
        <v>5100000000</v>
      </c>
      <c r="O83" s="415"/>
      <c r="P83" s="416">
        <v>0</v>
      </c>
      <c r="Q83" s="417"/>
      <c r="R83" s="405">
        <v>11200</v>
      </c>
      <c r="S83" s="406"/>
      <c r="T83" s="405">
        <v>11200</v>
      </c>
      <c r="U83" s="406"/>
      <c r="V83" s="265">
        <v>11200</v>
      </c>
    </row>
    <row r="84" spans="1:22" ht="42" customHeight="1" thickTop="1" thickBot="1" x14ac:dyDescent="0.25">
      <c r="A84" s="242"/>
      <c r="B84" s="115"/>
      <c r="C84" s="407"/>
      <c r="D84" s="408"/>
      <c r="E84" s="409"/>
      <c r="F84" s="410"/>
      <c r="G84" s="245"/>
      <c r="H84" s="411" t="s">
        <v>303</v>
      </c>
      <c r="I84" s="412"/>
      <c r="J84" s="412"/>
      <c r="K84" s="413"/>
      <c r="L84" s="250">
        <v>10</v>
      </c>
      <c r="M84" s="250">
        <v>1</v>
      </c>
      <c r="N84" s="414">
        <v>5110000000</v>
      </c>
      <c r="O84" s="415"/>
      <c r="P84" s="416">
        <v>0</v>
      </c>
      <c r="Q84" s="417"/>
      <c r="R84" s="405">
        <v>11200</v>
      </c>
      <c r="S84" s="406"/>
      <c r="T84" s="405">
        <v>11200</v>
      </c>
      <c r="U84" s="406"/>
      <c r="V84" s="265">
        <v>11200</v>
      </c>
    </row>
    <row r="85" spans="1:22" ht="35.25" customHeight="1" thickTop="1" thickBot="1" x14ac:dyDescent="0.25">
      <c r="A85" s="242"/>
      <c r="B85" s="115"/>
      <c r="C85" s="204"/>
      <c r="D85" s="205"/>
      <c r="E85" s="251"/>
      <c r="F85" s="252"/>
      <c r="G85" s="245"/>
      <c r="H85" s="411" t="s">
        <v>321</v>
      </c>
      <c r="I85" s="412"/>
      <c r="J85" s="412"/>
      <c r="K85" s="413"/>
      <c r="L85" s="250">
        <v>10</v>
      </c>
      <c r="M85" s="250">
        <v>1</v>
      </c>
      <c r="N85" s="414">
        <v>5110025050</v>
      </c>
      <c r="O85" s="415"/>
      <c r="P85" s="416">
        <v>0</v>
      </c>
      <c r="Q85" s="417"/>
      <c r="R85" s="405">
        <v>11200</v>
      </c>
      <c r="S85" s="406"/>
      <c r="T85" s="418">
        <v>11200</v>
      </c>
      <c r="U85" s="419"/>
      <c r="V85" s="263">
        <v>11200</v>
      </c>
    </row>
    <row r="86" spans="1:22" ht="14.25" customHeight="1" thickTop="1" thickBot="1" x14ac:dyDescent="0.25">
      <c r="A86" s="242"/>
      <c r="B86" s="115"/>
      <c r="C86" s="407"/>
      <c r="D86" s="408"/>
      <c r="E86" s="409"/>
      <c r="F86" s="410"/>
      <c r="G86" s="245"/>
      <c r="H86" s="411" t="s">
        <v>322</v>
      </c>
      <c r="I86" s="412"/>
      <c r="J86" s="412"/>
      <c r="K86" s="413"/>
      <c r="L86" s="250">
        <v>10</v>
      </c>
      <c r="M86" s="250">
        <v>1</v>
      </c>
      <c r="N86" s="414">
        <v>5110025050</v>
      </c>
      <c r="O86" s="415"/>
      <c r="P86" s="416">
        <v>312</v>
      </c>
      <c r="Q86" s="417"/>
      <c r="R86" s="405">
        <v>11200</v>
      </c>
      <c r="S86" s="406"/>
      <c r="T86" s="405">
        <v>11200</v>
      </c>
      <c r="U86" s="406"/>
      <c r="V86" s="265">
        <v>11200</v>
      </c>
    </row>
    <row r="87" spans="1:22" ht="13.5" thickTop="1" x14ac:dyDescent="0.2">
      <c r="A87" s="393"/>
      <c r="B87" s="394" t="s">
        <v>150</v>
      </c>
      <c r="C87" s="395"/>
      <c r="D87" s="395"/>
      <c r="E87" s="395"/>
      <c r="F87" s="395"/>
      <c r="G87" s="395"/>
      <c r="H87" s="396"/>
      <c r="I87" s="396"/>
      <c r="J87" s="396"/>
      <c r="K87" s="396"/>
      <c r="L87" s="399"/>
      <c r="M87" s="399"/>
      <c r="N87" s="399"/>
      <c r="O87" s="399"/>
      <c r="P87" s="401"/>
      <c r="Q87" s="402"/>
      <c r="R87" s="385">
        <f>R16+R21+R31+R47+R53+R59+R67+R81+R73+R42</f>
        <v>3238700</v>
      </c>
      <c r="S87" s="386"/>
      <c r="T87" s="385">
        <f>T16+T21+T31+T47+T53+T59+T67+T81+T73+T42</f>
        <v>3306430</v>
      </c>
      <c r="U87" s="386"/>
      <c r="V87" s="389">
        <f>V16+V21+V31+V42+V47+V53+V59+V73+V81+V67</f>
        <v>3228300</v>
      </c>
    </row>
    <row r="88" spans="1:22" ht="13.5" thickBot="1" x14ac:dyDescent="0.25">
      <c r="A88" s="393"/>
      <c r="B88" s="397"/>
      <c r="C88" s="398"/>
      <c r="D88" s="398"/>
      <c r="E88" s="398"/>
      <c r="F88" s="398"/>
      <c r="G88" s="398"/>
      <c r="H88" s="398"/>
      <c r="I88" s="398"/>
      <c r="J88" s="398"/>
      <c r="K88" s="398"/>
      <c r="L88" s="400"/>
      <c r="M88" s="400"/>
      <c r="N88" s="400"/>
      <c r="O88" s="400"/>
      <c r="P88" s="403"/>
      <c r="Q88" s="404"/>
      <c r="R88" s="387"/>
      <c r="S88" s="388"/>
      <c r="T88" s="387"/>
      <c r="U88" s="388"/>
      <c r="V88" s="390"/>
    </row>
    <row r="89" spans="1:22" ht="13.5" thickTop="1" x14ac:dyDescent="0.2">
      <c r="A89" s="168"/>
      <c r="B89" s="168"/>
      <c r="C89" s="391"/>
      <c r="D89" s="391"/>
      <c r="E89" s="391"/>
      <c r="F89" s="391"/>
      <c r="G89" s="173"/>
      <c r="H89" s="391"/>
      <c r="I89" s="391"/>
      <c r="J89" s="391"/>
      <c r="K89" s="391"/>
      <c r="L89" s="168"/>
      <c r="M89" s="168"/>
      <c r="N89" s="391"/>
      <c r="O89" s="391"/>
      <c r="P89" s="391"/>
      <c r="Q89" s="391"/>
      <c r="R89" s="392"/>
      <c r="S89" s="392"/>
      <c r="T89" s="392"/>
      <c r="U89" s="392"/>
      <c r="V89" s="105"/>
    </row>
    <row r="90" spans="1:22" x14ac:dyDescent="0.2">
      <c r="A90" s="168"/>
      <c r="B90" s="168"/>
      <c r="C90" s="373"/>
      <c r="D90" s="373"/>
      <c r="E90" s="373"/>
      <c r="F90" s="373"/>
      <c r="G90" s="168"/>
      <c r="H90" s="373"/>
      <c r="I90" s="373"/>
      <c r="J90" s="373"/>
      <c r="K90" s="373"/>
      <c r="L90" s="168"/>
      <c r="M90" s="168"/>
      <c r="N90" s="373"/>
      <c r="O90" s="373"/>
      <c r="P90" s="373"/>
      <c r="Q90" s="373"/>
      <c r="R90" s="373"/>
      <c r="S90" s="373"/>
      <c r="T90" s="373"/>
      <c r="U90" s="373"/>
      <c r="V90" s="168"/>
    </row>
    <row r="91" spans="1:22" x14ac:dyDescent="0.2">
      <c r="A91" s="168"/>
      <c r="B91" s="168"/>
      <c r="C91" s="373"/>
      <c r="D91" s="373"/>
      <c r="E91" s="373"/>
      <c r="F91" s="373"/>
      <c r="G91" s="168"/>
      <c r="H91" s="373"/>
      <c r="I91" s="373"/>
      <c r="J91" s="373"/>
      <c r="K91" s="373"/>
      <c r="L91" s="168"/>
      <c r="M91" s="168"/>
      <c r="N91" s="373"/>
      <c r="O91" s="373"/>
      <c r="P91" s="373"/>
      <c r="Q91" s="373"/>
      <c r="R91" s="373"/>
      <c r="S91" s="373"/>
      <c r="T91" s="373"/>
      <c r="U91" s="373"/>
      <c r="V91" s="168"/>
    </row>
    <row r="92" spans="1:22" x14ac:dyDescent="0.2">
      <c r="A92" s="168"/>
      <c r="B92" s="168"/>
      <c r="C92" s="373"/>
      <c r="D92" s="373"/>
      <c r="E92" s="373"/>
      <c r="F92" s="373"/>
      <c r="G92" s="168"/>
      <c r="H92" s="373"/>
      <c r="I92" s="373"/>
      <c r="J92" s="373"/>
      <c r="K92" s="373"/>
      <c r="L92" s="168"/>
      <c r="M92" s="168"/>
      <c r="N92" s="373"/>
      <c r="O92" s="373"/>
      <c r="P92" s="373"/>
      <c r="Q92" s="373"/>
      <c r="R92" s="373"/>
      <c r="S92" s="373"/>
      <c r="T92" s="373"/>
      <c r="U92" s="373"/>
      <c r="V92" s="168"/>
    </row>
    <row r="93" spans="1:22" x14ac:dyDescent="0.2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</row>
    <row r="94" spans="1:22" ht="15.75" x14ac:dyDescent="0.2">
      <c r="A94" s="253"/>
    </row>
  </sheetData>
  <mergeCells count="533">
    <mergeCell ref="N13:O13"/>
    <mergeCell ref="B11:O11"/>
    <mergeCell ref="P11:Q11"/>
    <mergeCell ref="C7:D7"/>
    <mergeCell ref="E7:F7"/>
    <mergeCell ref="H7:K7"/>
    <mergeCell ref="O7:P7"/>
    <mergeCell ref="Q7:R7"/>
    <mergeCell ref="R19:S19"/>
    <mergeCell ref="C18:D18"/>
    <mergeCell ref="E18:F18"/>
    <mergeCell ref="G18:K18"/>
    <mergeCell ref="A14:A15"/>
    <mergeCell ref="L14:L15"/>
    <mergeCell ref="B14:K15"/>
    <mergeCell ref="M14:M15"/>
    <mergeCell ref="N14:O15"/>
    <mergeCell ref="P14:Q15"/>
    <mergeCell ref="A26:A27"/>
    <mergeCell ref="L26:L27"/>
    <mergeCell ref="C23:D23"/>
    <mergeCell ref="E23:F23"/>
    <mergeCell ref="G23:K23"/>
    <mergeCell ref="N23:O23"/>
    <mergeCell ref="C25:D25"/>
    <mergeCell ref="E25:F25"/>
    <mergeCell ref="G25:H25"/>
    <mergeCell ref="I25:K25"/>
    <mergeCell ref="T33:U33"/>
    <mergeCell ref="B31:K31"/>
    <mergeCell ref="N31:O31"/>
    <mergeCell ref="P31:Q31"/>
    <mergeCell ref="R31:S31"/>
    <mergeCell ref="I28:K28"/>
    <mergeCell ref="N28:O28"/>
    <mergeCell ref="D33:E33"/>
    <mergeCell ref="F33:K33"/>
    <mergeCell ref="N33:O33"/>
    <mergeCell ref="P33:Q33"/>
    <mergeCell ref="B33:C33"/>
    <mergeCell ref="R33:S33"/>
    <mergeCell ref="T45:U45"/>
    <mergeCell ref="N46:O46"/>
    <mergeCell ref="C43:D43"/>
    <mergeCell ref="E43:F43"/>
    <mergeCell ref="G43:K43"/>
    <mergeCell ref="B34:C34"/>
    <mergeCell ref="D34:E34"/>
    <mergeCell ref="A40:A41"/>
    <mergeCell ref="B40:K41"/>
    <mergeCell ref="C3:D3"/>
    <mergeCell ref="E3:F3"/>
    <mergeCell ref="H3:K3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S7:T7"/>
    <mergeCell ref="U7:V7"/>
    <mergeCell ref="A8:V8"/>
    <mergeCell ref="A9:V9"/>
    <mergeCell ref="A10:V10"/>
    <mergeCell ref="R11:S11"/>
    <mergeCell ref="T11:U11"/>
    <mergeCell ref="B12:K12"/>
    <mergeCell ref="N12:O12"/>
    <mergeCell ref="P12:Q12"/>
    <mergeCell ref="R12:S12"/>
    <mergeCell ref="T12:U12"/>
    <mergeCell ref="P13:Q13"/>
    <mergeCell ref="R13:S13"/>
    <mergeCell ref="T13:U13"/>
    <mergeCell ref="E13:F13"/>
    <mergeCell ref="H13:K13"/>
    <mergeCell ref="R14:S15"/>
    <mergeCell ref="T14:U15"/>
    <mergeCell ref="C13:D13"/>
    <mergeCell ref="R17:S17"/>
    <mergeCell ref="T17:U17"/>
    <mergeCell ref="V14:V15"/>
    <mergeCell ref="C16:K16"/>
    <mergeCell ref="N16:O16"/>
    <mergeCell ref="P16:Q16"/>
    <mergeCell ref="R16:S16"/>
    <mergeCell ref="T16:U16"/>
    <mergeCell ref="E19:F19"/>
    <mergeCell ref="H19:K19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1:K21"/>
    <mergeCell ref="N18:O18"/>
    <mergeCell ref="P18:Q18"/>
    <mergeCell ref="R18:S18"/>
    <mergeCell ref="T18:U18"/>
    <mergeCell ref="C19:D19"/>
    <mergeCell ref="T21:U21"/>
    <mergeCell ref="T23:U23"/>
    <mergeCell ref="C22:D22"/>
    <mergeCell ref="E22:K22"/>
    <mergeCell ref="N22:O22"/>
    <mergeCell ref="P22:Q22"/>
    <mergeCell ref="R22:S22"/>
    <mergeCell ref="T22:U22"/>
    <mergeCell ref="R24:S24"/>
    <mergeCell ref="N21:O21"/>
    <mergeCell ref="P21:Q21"/>
    <mergeCell ref="R21:S21"/>
    <mergeCell ref="P23:Q23"/>
    <mergeCell ref="R23:S23"/>
    <mergeCell ref="M26:M27"/>
    <mergeCell ref="C24:D24"/>
    <mergeCell ref="E24:F24"/>
    <mergeCell ref="G24:K24"/>
    <mergeCell ref="N24:O24"/>
    <mergeCell ref="P24:Q24"/>
    <mergeCell ref="N25:O25"/>
    <mergeCell ref="P25:Q25"/>
    <mergeCell ref="R25:S25"/>
    <mergeCell ref="T24:U24"/>
    <mergeCell ref="T25:U25"/>
    <mergeCell ref="B26:B27"/>
    <mergeCell ref="C26:D27"/>
    <mergeCell ref="E26:F27"/>
    <mergeCell ref="G26:H27"/>
    <mergeCell ref="I26:K27"/>
    <mergeCell ref="N26:O27"/>
    <mergeCell ref="P26:Q27"/>
    <mergeCell ref="R26:S27"/>
    <mergeCell ref="T26:U27"/>
    <mergeCell ref="V26:V27"/>
    <mergeCell ref="R29:S29"/>
    <mergeCell ref="T29:U29"/>
    <mergeCell ref="P28:Q28"/>
    <mergeCell ref="R28:S28"/>
    <mergeCell ref="T28:U28"/>
    <mergeCell ref="C29:D29"/>
    <mergeCell ref="E29:F29"/>
    <mergeCell ref="G29:H29"/>
    <mergeCell ref="I29:K29"/>
    <mergeCell ref="N29:O29"/>
    <mergeCell ref="P29:Q29"/>
    <mergeCell ref="C28:D28"/>
    <mergeCell ref="E28:F28"/>
    <mergeCell ref="G28:H28"/>
    <mergeCell ref="T31:U31"/>
    <mergeCell ref="B32:C32"/>
    <mergeCell ref="D32:K32"/>
    <mergeCell ref="N32:O32"/>
    <mergeCell ref="P32:Q32"/>
    <mergeCell ref="R32:S32"/>
    <mergeCell ref="T32:U32"/>
    <mergeCell ref="F34:G34"/>
    <mergeCell ref="H34:K34"/>
    <mergeCell ref="N34:O34"/>
    <mergeCell ref="P34:Q34"/>
    <mergeCell ref="R34:S34"/>
    <mergeCell ref="T34:U34"/>
    <mergeCell ref="B37:C37"/>
    <mergeCell ref="D37:E37"/>
    <mergeCell ref="F37:G37"/>
    <mergeCell ref="H37:J37"/>
    <mergeCell ref="N37:O37"/>
    <mergeCell ref="A35:A36"/>
    <mergeCell ref="B35:C36"/>
    <mergeCell ref="D35:E36"/>
    <mergeCell ref="F35:G36"/>
    <mergeCell ref="H35:K36"/>
    <mergeCell ref="P37:Q37"/>
    <mergeCell ref="L38:L39"/>
    <mergeCell ref="M38:M39"/>
    <mergeCell ref="P35:Q36"/>
    <mergeCell ref="R35:S36"/>
    <mergeCell ref="T35:U36"/>
    <mergeCell ref="M35:M36"/>
    <mergeCell ref="N35:O36"/>
    <mergeCell ref="L35:L36"/>
    <mergeCell ref="V35:V36"/>
    <mergeCell ref="A38:A39"/>
    <mergeCell ref="B38:C39"/>
    <mergeCell ref="D38:E39"/>
    <mergeCell ref="F38:G39"/>
    <mergeCell ref="H38:J39"/>
    <mergeCell ref="K38:K39"/>
    <mergeCell ref="P38:Q39"/>
    <mergeCell ref="R38:S39"/>
    <mergeCell ref="T38:U39"/>
    <mergeCell ref="V38:V39"/>
    <mergeCell ref="N38:O39"/>
    <mergeCell ref="R37:S37"/>
    <mergeCell ref="T37:U37"/>
    <mergeCell ref="T42:U42"/>
    <mergeCell ref="L40:L41"/>
    <mergeCell ref="M40:M41"/>
    <mergeCell ref="N40:O41"/>
    <mergeCell ref="P40:Q41"/>
    <mergeCell ref="R40:S41"/>
    <mergeCell ref="T40:U41"/>
    <mergeCell ref="N43:O43"/>
    <mergeCell ref="P43:Q43"/>
    <mergeCell ref="R43:S43"/>
    <mergeCell ref="T43:U43"/>
    <mergeCell ref="V40:V41"/>
    <mergeCell ref="N42:O42"/>
    <mergeCell ref="P42:Q42"/>
    <mergeCell ref="R42:S42"/>
    <mergeCell ref="R45:S45"/>
    <mergeCell ref="C44:D44"/>
    <mergeCell ref="E44:F44"/>
    <mergeCell ref="G44:K44"/>
    <mergeCell ref="N44:O44"/>
    <mergeCell ref="C46:D46"/>
    <mergeCell ref="E46:F46"/>
    <mergeCell ref="H46:I46"/>
    <mergeCell ref="J46:K46"/>
    <mergeCell ref="C42:D42"/>
    <mergeCell ref="E42:K42"/>
    <mergeCell ref="T44:U44"/>
    <mergeCell ref="C45:D45"/>
    <mergeCell ref="E45:F45"/>
    <mergeCell ref="H45:K45"/>
    <mergeCell ref="N45:O45"/>
    <mergeCell ref="P45:Q45"/>
    <mergeCell ref="P44:Q44"/>
    <mergeCell ref="R44:S44"/>
    <mergeCell ref="R48:S48"/>
    <mergeCell ref="T48:U48"/>
    <mergeCell ref="P46:Q46"/>
    <mergeCell ref="R46:S46"/>
    <mergeCell ref="T46:U46"/>
    <mergeCell ref="C47:K47"/>
    <mergeCell ref="N47:O47"/>
    <mergeCell ref="P47:Q47"/>
    <mergeCell ref="R47:S47"/>
    <mergeCell ref="T47:U47"/>
    <mergeCell ref="E49:F49"/>
    <mergeCell ref="G49:K49"/>
    <mergeCell ref="C48:D48"/>
    <mergeCell ref="E48:K48"/>
    <mergeCell ref="N48:O48"/>
    <mergeCell ref="P48:Q48"/>
    <mergeCell ref="N49:O49"/>
    <mergeCell ref="P49:Q49"/>
    <mergeCell ref="R49:S49"/>
    <mergeCell ref="T49:U49"/>
    <mergeCell ref="C50:D50"/>
    <mergeCell ref="E50:F50"/>
    <mergeCell ref="G50:K50"/>
    <mergeCell ref="N50:O50"/>
    <mergeCell ref="P50:Q50"/>
    <mergeCell ref="C49:D49"/>
    <mergeCell ref="R50:S50"/>
    <mergeCell ref="T50:U50"/>
    <mergeCell ref="N51:O52"/>
    <mergeCell ref="P51:Q52"/>
    <mergeCell ref="R51:S52"/>
    <mergeCell ref="T51:U52"/>
    <mergeCell ref="A51:A52"/>
    <mergeCell ref="B51:B52"/>
    <mergeCell ref="C51:D52"/>
    <mergeCell ref="E51:F52"/>
    <mergeCell ref="G51:G52"/>
    <mergeCell ref="H51:K52"/>
    <mergeCell ref="V51:V52"/>
    <mergeCell ref="C53:D53"/>
    <mergeCell ref="E53:F53"/>
    <mergeCell ref="H53:K53"/>
    <mergeCell ref="N53:O53"/>
    <mergeCell ref="P53:Q53"/>
    <mergeCell ref="R53:S53"/>
    <mergeCell ref="T53:U53"/>
    <mergeCell ref="L51:L52"/>
    <mergeCell ref="M51:M52"/>
    <mergeCell ref="N54:O55"/>
    <mergeCell ref="P54:Q55"/>
    <mergeCell ref="R54:S55"/>
    <mergeCell ref="T54:U55"/>
    <mergeCell ref="A54:A55"/>
    <mergeCell ref="B54:B55"/>
    <mergeCell ref="C54:D55"/>
    <mergeCell ref="E54:F55"/>
    <mergeCell ref="G54:G55"/>
    <mergeCell ref="H54:K55"/>
    <mergeCell ref="V54:V55"/>
    <mergeCell ref="C56:D56"/>
    <mergeCell ref="E56:F56"/>
    <mergeCell ref="H56:K56"/>
    <mergeCell ref="N56:O56"/>
    <mergeCell ref="P56:Q56"/>
    <mergeCell ref="R56:S56"/>
    <mergeCell ref="T56:U56"/>
    <mergeCell ref="L54:L55"/>
    <mergeCell ref="M54:M55"/>
    <mergeCell ref="A57:A58"/>
    <mergeCell ref="B57:B58"/>
    <mergeCell ref="C57:D58"/>
    <mergeCell ref="E57:F58"/>
    <mergeCell ref="G57:G58"/>
    <mergeCell ref="H57:K58"/>
    <mergeCell ref="T57:U58"/>
    <mergeCell ref="V57:V58"/>
    <mergeCell ref="B59:K59"/>
    <mergeCell ref="N59:O59"/>
    <mergeCell ref="P59:Q59"/>
    <mergeCell ref="R59:S59"/>
    <mergeCell ref="T59:U59"/>
    <mergeCell ref="N57:O58"/>
    <mergeCell ref="P57:Q58"/>
    <mergeCell ref="R57:S58"/>
    <mergeCell ref="C60:K60"/>
    <mergeCell ref="N60:O60"/>
    <mergeCell ref="P60:Q60"/>
    <mergeCell ref="R60:S60"/>
    <mergeCell ref="L57:L58"/>
    <mergeCell ref="M57:M58"/>
    <mergeCell ref="T60:U60"/>
    <mergeCell ref="C61:D61"/>
    <mergeCell ref="E61:K61"/>
    <mergeCell ref="N61:O61"/>
    <mergeCell ref="P61:Q61"/>
    <mergeCell ref="R61:S61"/>
    <mergeCell ref="T61:U61"/>
    <mergeCell ref="T62:U63"/>
    <mergeCell ref="V62:V63"/>
    <mergeCell ref="A62:A63"/>
    <mergeCell ref="B62:B63"/>
    <mergeCell ref="C62:D63"/>
    <mergeCell ref="E62:F63"/>
    <mergeCell ref="G62:K63"/>
    <mergeCell ref="L62:L63"/>
    <mergeCell ref="E64:F64"/>
    <mergeCell ref="G64:K64"/>
    <mergeCell ref="N64:O64"/>
    <mergeCell ref="P64:Q64"/>
    <mergeCell ref="R64:S64"/>
    <mergeCell ref="M62:M63"/>
    <mergeCell ref="N62:O63"/>
    <mergeCell ref="P62:Q63"/>
    <mergeCell ref="R62:S63"/>
    <mergeCell ref="T64:U64"/>
    <mergeCell ref="R65:S66"/>
    <mergeCell ref="T65:U66"/>
    <mergeCell ref="A65:A66"/>
    <mergeCell ref="B65:B66"/>
    <mergeCell ref="C65:D66"/>
    <mergeCell ref="E65:F66"/>
    <mergeCell ref="G65:G66"/>
    <mergeCell ref="H65:K66"/>
    <mergeCell ref="C64:D64"/>
    <mergeCell ref="V65:V66"/>
    <mergeCell ref="B67:K67"/>
    <mergeCell ref="N67:O67"/>
    <mergeCell ref="P67:Q67"/>
    <mergeCell ref="R67:S67"/>
    <mergeCell ref="T67:U67"/>
    <mergeCell ref="L65:L66"/>
    <mergeCell ref="M65:M66"/>
    <mergeCell ref="N65:O66"/>
    <mergeCell ref="P65:Q66"/>
    <mergeCell ref="C68:K68"/>
    <mergeCell ref="N68:O68"/>
    <mergeCell ref="P68:Q68"/>
    <mergeCell ref="R68:S68"/>
    <mergeCell ref="T68:U68"/>
    <mergeCell ref="C69:D69"/>
    <mergeCell ref="E69:K69"/>
    <mergeCell ref="N69:O69"/>
    <mergeCell ref="P69:Q69"/>
    <mergeCell ref="R69:S69"/>
    <mergeCell ref="T69:U69"/>
    <mergeCell ref="C70:D70"/>
    <mergeCell ref="E70:K70"/>
    <mergeCell ref="N70:O70"/>
    <mergeCell ref="P70:Q70"/>
    <mergeCell ref="R70:S70"/>
    <mergeCell ref="T70:U70"/>
    <mergeCell ref="C71:D71"/>
    <mergeCell ref="E71:K71"/>
    <mergeCell ref="N71:O71"/>
    <mergeCell ref="P71:Q71"/>
    <mergeCell ref="R71:S71"/>
    <mergeCell ref="T71:U71"/>
    <mergeCell ref="C72:D72"/>
    <mergeCell ref="E72:K72"/>
    <mergeCell ref="N72:O72"/>
    <mergeCell ref="P72:Q72"/>
    <mergeCell ref="R72:S72"/>
    <mergeCell ref="T72:U72"/>
    <mergeCell ref="B73:K73"/>
    <mergeCell ref="N73:O73"/>
    <mergeCell ref="P73:Q73"/>
    <mergeCell ref="R73:S73"/>
    <mergeCell ref="T73:U73"/>
    <mergeCell ref="C74:K74"/>
    <mergeCell ref="N74:O74"/>
    <mergeCell ref="P74:Q74"/>
    <mergeCell ref="R74:S74"/>
    <mergeCell ref="T74:U74"/>
    <mergeCell ref="C75:D75"/>
    <mergeCell ref="E75:K75"/>
    <mergeCell ref="N75:O75"/>
    <mergeCell ref="P75:Q75"/>
    <mergeCell ref="R75:S75"/>
    <mergeCell ref="T75:U75"/>
    <mergeCell ref="C76:D76"/>
    <mergeCell ref="E76:K76"/>
    <mergeCell ref="N76:O76"/>
    <mergeCell ref="P76:Q76"/>
    <mergeCell ref="R76:S76"/>
    <mergeCell ref="T76:U76"/>
    <mergeCell ref="G77:K77"/>
    <mergeCell ref="N77:O77"/>
    <mergeCell ref="P77:Q77"/>
    <mergeCell ref="R77:S77"/>
    <mergeCell ref="T77:U77"/>
    <mergeCell ref="C78:D78"/>
    <mergeCell ref="E78:F78"/>
    <mergeCell ref="G78:K78"/>
    <mergeCell ref="N78:O78"/>
    <mergeCell ref="P78:Q78"/>
    <mergeCell ref="R78:S78"/>
    <mergeCell ref="T78:U78"/>
    <mergeCell ref="C79:D79"/>
    <mergeCell ref="E79:F79"/>
    <mergeCell ref="H79:K79"/>
    <mergeCell ref="N79:O79"/>
    <mergeCell ref="P79:Q79"/>
    <mergeCell ref="R79:S79"/>
    <mergeCell ref="T79:U79"/>
    <mergeCell ref="N80:O80"/>
    <mergeCell ref="R80:S80"/>
    <mergeCell ref="T80:U80"/>
    <mergeCell ref="C81:D81"/>
    <mergeCell ref="E81:F81"/>
    <mergeCell ref="H81:K81"/>
    <mergeCell ref="N81:O81"/>
    <mergeCell ref="P81:Q81"/>
    <mergeCell ref="R81:S81"/>
    <mergeCell ref="T81:U81"/>
    <mergeCell ref="N82:O82"/>
    <mergeCell ref="R82:S82"/>
    <mergeCell ref="T82:U82"/>
    <mergeCell ref="C83:D83"/>
    <mergeCell ref="E83:F83"/>
    <mergeCell ref="H83:K83"/>
    <mergeCell ref="N83:O83"/>
    <mergeCell ref="P83:Q83"/>
    <mergeCell ref="R83:S83"/>
    <mergeCell ref="T83:U83"/>
    <mergeCell ref="C84:D84"/>
    <mergeCell ref="E84:F84"/>
    <mergeCell ref="H84:K84"/>
    <mergeCell ref="N84:O84"/>
    <mergeCell ref="P84:Q84"/>
    <mergeCell ref="R84:S84"/>
    <mergeCell ref="T84:U84"/>
    <mergeCell ref="H85:K85"/>
    <mergeCell ref="N85:O85"/>
    <mergeCell ref="P85:Q85"/>
    <mergeCell ref="R85:S85"/>
    <mergeCell ref="T85:U85"/>
    <mergeCell ref="T86:U86"/>
    <mergeCell ref="C86:D86"/>
    <mergeCell ref="E86:F86"/>
    <mergeCell ref="H86:K86"/>
    <mergeCell ref="N86:O86"/>
    <mergeCell ref="P86:Q86"/>
    <mergeCell ref="R86:S86"/>
    <mergeCell ref="A87:A88"/>
    <mergeCell ref="B87:K88"/>
    <mergeCell ref="L87:L88"/>
    <mergeCell ref="M87:M88"/>
    <mergeCell ref="N87:O88"/>
    <mergeCell ref="P87:Q88"/>
    <mergeCell ref="R87:S88"/>
    <mergeCell ref="T87:U88"/>
    <mergeCell ref="V87:V88"/>
    <mergeCell ref="C89:D89"/>
    <mergeCell ref="E89:F89"/>
    <mergeCell ref="H89:K89"/>
    <mergeCell ref="N89:O89"/>
    <mergeCell ref="P89:Q89"/>
    <mergeCell ref="R89:S89"/>
    <mergeCell ref="T89:U89"/>
    <mergeCell ref="C90:D90"/>
    <mergeCell ref="E90:F90"/>
    <mergeCell ref="H90:K90"/>
    <mergeCell ref="N90:O90"/>
    <mergeCell ref="P90:Q90"/>
    <mergeCell ref="R90:S90"/>
    <mergeCell ref="C91:D91"/>
    <mergeCell ref="E91:F91"/>
    <mergeCell ref="H91:K91"/>
    <mergeCell ref="N91:O91"/>
    <mergeCell ref="P91:Q91"/>
    <mergeCell ref="R91:S91"/>
    <mergeCell ref="H92:K92"/>
    <mergeCell ref="N92:O92"/>
    <mergeCell ref="P92:Q92"/>
    <mergeCell ref="R92:S92"/>
    <mergeCell ref="T90:U90"/>
    <mergeCell ref="T91:U91"/>
    <mergeCell ref="T92:U92"/>
    <mergeCell ref="R30:S30"/>
    <mergeCell ref="T30:U30"/>
    <mergeCell ref="C92:D92"/>
    <mergeCell ref="C30:D30"/>
    <mergeCell ref="E30:F30"/>
    <mergeCell ref="G30:H30"/>
    <mergeCell ref="I30:K30"/>
    <mergeCell ref="N30:O30"/>
    <mergeCell ref="P30:Q30"/>
    <mergeCell ref="E92:F92"/>
  </mergeCells>
  <pageMargins left="0.70866141732283472" right="0.55118110236220474" top="0.59055118110236227" bottom="0.39370078740157483" header="0.31496062992125984" footer="0.27559055118110237"/>
  <pageSetup paperSize="9" scale="89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"/>
  <sheetViews>
    <sheetView topLeftCell="J82" workbookViewId="0">
      <selection activeCell="J1" sqref="B1:AB94"/>
    </sheetView>
  </sheetViews>
  <sheetFormatPr defaultRowHeight="15" x14ac:dyDescent="0.2"/>
  <cols>
    <col min="1" max="1" width="1.42578125" style="4" hidden="1" customWidth="1"/>
    <col min="2" max="3" width="0.85546875" style="4" hidden="1" customWidth="1"/>
    <col min="4" max="4" width="0.28515625" style="4" hidden="1" customWidth="1"/>
    <col min="5" max="5" width="0.5703125" style="4" hidden="1" customWidth="1"/>
    <col min="6" max="6" width="0.7109375" style="4" hidden="1" customWidth="1"/>
    <col min="7" max="7" width="0.28515625" style="4" hidden="1" customWidth="1"/>
    <col min="8" max="8" width="3.7109375" style="4" hidden="1" customWidth="1"/>
    <col min="9" max="9" width="3.140625" style="4" hidden="1" customWidth="1"/>
    <col min="10" max="10" width="42.85546875" style="310" customWidth="1"/>
    <col min="11" max="11" width="8" style="103" customWidth="1"/>
    <col min="12" max="12" width="0" style="103" hidden="1" customWidth="1"/>
    <col min="13" max="13" width="6.140625" style="103" customWidth="1"/>
    <col min="14" max="14" width="5.42578125" style="103" customWidth="1"/>
    <col min="15" max="15" width="10.85546875" style="7" customWidth="1"/>
    <col min="16" max="16" width="7.5703125" style="7" customWidth="1"/>
    <col min="17" max="23" width="0" style="103" hidden="1" customWidth="1"/>
    <col min="24" max="24" width="2.28515625" style="103" hidden="1" customWidth="1"/>
    <col min="25" max="25" width="18.28515625" style="103" customWidth="1"/>
    <col min="26" max="26" width="17.7109375" style="103" customWidth="1"/>
    <col min="27" max="27" width="18.42578125" style="103" customWidth="1"/>
    <col min="28" max="28" width="10.42578125" style="8" customWidth="1"/>
    <col min="29" max="29" width="21.28515625" style="8" customWidth="1"/>
    <col min="30" max="30" width="0.28515625" style="8" customWidth="1"/>
    <col min="31" max="16384" width="9.140625" style="8"/>
  </cols>
  <sheetData>
    <row r="1" spans="1:28" x14ac:dyDescent="0.2">
      <c r="B1" s="5"/>
      <c r="C1" s="5"/>
      <c r="D1" s="5"/>
      <c r="E1" s="5"/>
      <c r="F1" s="5"/>
      <c r="G1" s="5"/>
      <c r="H1" s="5"/>
      <c r="I1" s="5"/>
      <c r="K1" s="6"/>
      <c r="L1" s="6"/>
      <c r="M1" s="6"/>
      <c r="N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8" x14ac:dyDescent="0.2">
      <c r="B2" s="5"/>
      <c r="C2" s="5"/>
      <c r="D2" s="5"/>
      <c r="E2" s="5"/>
      <c r="F2" s="5"/>
      <c r="G2" s="5"/>
      <c r="H2" s="5"/>
      <c r="I2" s="5"/>
      <c r="K2" s="6"/>
      <c r="L2" s="6"/>
      <c r="M2" s="6"/>
      <c r="N2" s="6"/>
      <c r="Q2" s="6"/>
      <c r="R2" s="6"/>
      <c r="S2" s="6"/>
      <c r="T2" s="6"/>
      <c r="U2" s="6"/>
      <c r="V2" s="6"/>
      <c r="W2" s="6"/>
      <c r="X2" s="6"/>
      <c r="Y2" s="635" t="s">
        <v>350</v>
      </c>
      <c r="Z2" s="635"/>
      <c r="AA2" s="635"/>
      <c r="AB2" s="9" t="s">
        <v>104</v>
      </c>
    </row>
    <row r="3" spans="1:28" x14ac:dyDescent="0.2">
      <c r="B3" s="5"/>
      <c r="C3" s="5"/>
      <c r="D3" s="5"/>
      <c r="E3" s="5"/>
      <c r="F3" s="5"/>
      <c r="G3" s="5"/>
      <c r="H3" s="5"/>
      <c r="I3" s="5"/>
      <c r="K3" s="6"/>
      <c r="L3" s="6"/>
      <c r="M3" s="6"/>
      <c r="N3" s="6"/>
      <c r="Q3" s="6"/>
      <c r="R3" s="6"/>
      <c r="S3" s="6"/>
      <c r="T3" s="6"/>
      <c r="U3" s="6"/>
      <c r="V3" s="6"/>
      <c r="W3" s="6"/>
      <c r="X3" s="6"/>
      <c r="Y3" s="635"/>
      <c r="Z3" s="635"/>
      <c r="AA3" s="635"/>
    </row>
    <row r="4" spans="1:28" x14ac:dyDescent="0.2">
      <c r="B4" s="5"/>
      <c r="C4" s="5"/>
      <c r="D4" s="5"/>
      <c r="E4" s="5"/>
      <c r="F4" s="5"/>
      <c r="G4" s="5"/>
      <c r="H4" s="5"/>
      <c r="I4" s="5"/>
      <c r="K4" s="6"/>
      <c r="L4" s="6"/>
      <c r="M4" s="6"/>
      <c r="N4" s="6"/>
      <c r="Q4" s="6"/>
      <c r="R4" s="6"/>
      <c r="S4" s="6"/>
      <c r="T4" s="6"/>
      <c r="U4" s="6"/>
      <c r="V4" s="6"/>
      <c r="W4" s="6"/>
      <c r="X4" s="6"/>
      <c r="Y4" s="635"/>
      <c r="Z4" s="635"/>
      <c r="AA4" s="635"/>
    </row>
    <row r="5" spans="1:28" ht="24" customHeight="1" x14ac:dyDescent="0.25">
      <c r="B5" s="10" t="s">
        <v>105</v>
      </c>
      <c r="C5" s="11"/>
      <c r="D5" s="11"/>
      <c r="E5" s="11"/>
      <c r="F5" s="11"/>
      <c r="G5" s="11"/>
      <c r="H5" s="11"/>
      <c r="I5" s="11"/>
      <c r="J5" s="319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6"/>
      <c r="W5" s="6"/>
      <c r="X5" s="6"/>
      <c r="Y5" s="6"/>
      <c r="Z5" s="6"/>
      <c r="AA5" s="6"/>
    </row>
    <row r="6" spans="1:28" ht="22.5" customHeight="1" x14ac:dyDescent="0.2">
      <c r="B6" s="13" t="s">
        <v>106</v>
      </c>
      <c r="C6" s="13"/>
      <c r="D6" s="13"/>
      <c r="E6" s="13"/>
      <c r="F6" s="13"/>
      <c r="G6" s="13"/>
      <c r="H6" s="13"/>
      <c r="I6" s="13"/>
      <c r="J6" s="320"/>
      <c r="K6" s="355" t="s">
        <v>107</v>
      </c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6"/>
      <c r="W6" s="356"/>
      <c r="X6" s="356"/>
      <c r="Y6" s="356"/>
      <c r="Z6" s="356"/>
      <c r="AA6" s="6"/>
    </row>
    <row r="7" spans="1:28" ht="12.75" customHeight="1" x14ac:dyDescent="0.25">
      <c r="A7" s="14"/>
      <c r="B7" s="15"/>
      <c r="C7" s="15"/>
      <c r="D7" s="15"/>
      <c r="E7" s="15"/>
      <c r="F7" s="15"/>
      <c r="G7" s="15"/>
      <c r="H7" s="15"/>
      <c r="I7" s="15"/>
      <c r="J7" s="311"/>
      <c r="K7" s="357" t="s">
        <v>108</v>
      </c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9"/>
      <c r="W7" s="359"/>
      <c r="X7" s="359"/>
      <c r="Y7" s="359"/>
      <c r="Z7" s="359"/>
      <c r="AA7" s="16"/>
      <c r="AB7" s="17"/>
    </row>
    <row r="8" spans="1:28" ht="18" customHeight="1" x14ac:dyDescent="0.2">
      <c r="A8" s="14"/>
      <c r="B8" s="15"/>
      <c r="C8" s="15"/>
      <c r="D8" s="15"/>
      <c r="E8" s="15"/>
      <c r="F8" s="15"/>
      <c r="G8" s="15"/>
      <c r="H8" s="15"/>
      <c r="I8" s="15"/>
      <c r="J8" s="311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6"/>
      <c r="W8" s="16"/>
      <c r="X8" s="16"/>
      <c r="Y8" s="16"/>
      <c r="Z8" s="16"/>
      <c r="AA8" s="16"/>
      <c r="AB8" s="17"/>
    </row>
    <row r="9" spans="1:28" ht="25.5" customHeight="1" thickBot="1" x14ac:dyDescent="0.25">
      <c r="A9" s="18"/>
      <c r="B9" s="19"/>
      <c r="C9" s="20" t="s">
        <v>109</v>
      </c>
      <c r="D9" s="21"/>
      <c r="E9" s="21"/>
      <c r="F9" s="21"/>
      <c r="G9" s="21"/>
      <c r="H9" s="21"/>
      <c r="I9" s="21"/>
      <c r="J9" s="279"/>
      <c r="K9" s="22"/>
      <c r="L9" s="22"/>
      <c r="M9" s="23"/>
      <c r="N9" s="23"/>
      <c r="O9" s="23"/>
      <c r="P9" s="23"/>
      <c r="Q9" s="24"/>
      <c r="R9" s="23"/>
      <c r="S9" s="23"/>
      <c r="T9" s="25"/>
      <c r="U9" s="26"/>
      <c r="V9" s="16"/>
      <c r="W9" s="16"/>
      <c r="X9" s="16"/>
      <c r="Y9" s="16"/>
      <c r="Z9" s="16"/>
      <c r="AA9" s="16"/>
      <c r="AB9" s="17"/>
    </row>
    <row r="10" spans="1:28" ht="36.75" customHeight="1" thickBot="1" x14ac:dyDescent="0.25">
      <c r="A10" s="14"/>
      <c r="B10" s="628" t="s">
        <v>110</v>
      </c>
      <c r="C10" s="629"/>
      <c r="D10" s="629"/>
      <c r="E10" s="629"/>
      <c r="F10" s="629"/>
      <c r="G10" s="629"/>
      <c r="H10" s="629"/>
      <c r="I10" s="629"/>
      <c r="J10" s="630"/>
      <c r="K10" s="27" t="s">
        <v>111</v>
      </c>
      <c r="L10" s="28" t="s">
        <v>112</v>
      </c>
      <c r="M10" s="28" t="s">
        <v>113</v>
      </c>
      <c r="N10" s="29" t="s">
        <v>114</v>
      </c>
      <c r="O10" s="30" t="s">
        <v>115</v>
      </c>
      <c r="P10" s="31" t="s">
        <v>116</v>
      </c>
      <c r="Q10" s="32" t="s">
        <v>117</v>
      </c>
      <c r="R10" s="33" t="s">
        <v>118</v>
      </c>
      <c r="S10" s="32" t="s">
        <v>119</v>
      </c>
      <c r="T10" s="32" t="s">
        <v>120</v>
      </c>
      <c r="U10" s="32" t="s">
        <v>121</v>
      </c>
      <c r="V10" s="32" t="s">
        <v>122</v>
      </c>
      <c r="W10" s="34" t="s">
        <v>123</v>
      </c>
      <c r="X10" s="35"/>
      <c r="Y10" s="36">
        <v>2018</v>
      </c>
      <c r="Z10" s="37">
        <v>2019</v>
      </c>
      <c r="AA10" s="38">
        <v>2020</v>
      </c>
      <c r="AB10" s="39" t="s">
        <v>109</v>
      </c>
    </row>
    <row r="11" spans="1:28" ht="27" customHeight="1" x14ac:dyDescent="0.2">
      <c r="A11" s="40"/>
      <c r="B11" s="631" t="s">
        <v>287</v>
      </c>
      <c r="C11" s="632"/>
      <c r="D11" s="632"/>
      <c r="E11" s="632"/>
      <c r="F11" s="632"/>
      <c r="G11" s="632"/>
      <c r="H11" s="632"/>
      <c r="I11" s="632"/>
      <c r="J11" s="633"/>
      <c r="K11" s="41">
        <v>120</v>
      </c>
      <c r="L11" s="42">
        <v>0</v>
      </c>
      <c r="M11" s="43">
        <v>0</v>
      </c>
      <c r="N11" s="43">
        <v>0</v>
      </c>
      <c r="O11" s="44">
        <v>0</v>
      </c>
      <c r="P11" s="45">
        <v>0</v>
      </c>
      <c r="Q11" s="46"/>
      <c r="R11" s="47">
        <v>0</v>
      </c>
      <c r="S11" s="634"/>
      <c r="T11" s="634"/>
      <c r="U11" s="634"/>
      <c r="V11" s="634"/>
      <c r="W11" s="48">
        <v>0</v>
      </c>
      <c r="X11" s="49">
        <v>0</v>
      </c>
      <c r="Y11" s="50">
        <f>Y91</f>
        <v>3238700</v>
      </c>
      <c r="Z11" s="50">
        <f>Z91</f>
        <v>3306430</v>
      </c>
      <c r="AA11" s="50">
        <f>AA91</f>
        <v>3228300</v>
      </c>
      <c r="AB11" s="52" t="s">
        <v>109</v>
      </c>
    </row>
    <row r="12" spans="1:28" ht="22.5" customHeight="1" x14ac:dyDescent="0.2">
      <c r="A12" s="40"/>
      <c r="B12" s="617" t="s">
        <v>86</v>
      </c>
      <c r="C12" s="617"/>
      <c r="D12" s="617"/>
      <c r="E12" s="617"/>
      <c r="F12" s="617"/>
      <c r="G12" s="617"/>
      <c r="H12" s="617"/>
      <c r="I12" s="617"/>
      <c r="J12" s="618"/>
      <c r="K12" s="53">
        <v>120</v>
      </c>
      <c r="L12" s="54">
        <v>100</v>
      </c>
      <c r="M12" s="55">
        <v>1</v>
      </c>
      <c r="N12" s="55">
        <v>0</v>
      </c>
      <c r="O12" s="56">
        <v>0</v>
      </c>
      <c r="P12" s="57">
        <v>0</v>
      </c>
      <c r="Q12" s="58"/>
      <c r="R12" s="59">
        <v>0</v>
      </c>
      <c r="S12" s="608"/>
      <c r="T12" s="608"/>
      <c r="U12" s="608"/>
      <c r="V12" s="608"/>
      <c r="W12" s="61">
        <v>0</v>
      </c>
      <c r="X12" s="62">
        <v>0</v>
      </c>
      <c r="Y12" s="63">
        <f>Y13+Y20</f>
        <v>1384180</v>
      </c>
      <c r="Z12" s="63">
        <v>1022200</v>
      </c>
      <c r="AA12" s="51">
        <v>1056300</v>
      </c>
      <c r="AB12" s="52" t="s">
        <v>109</v>
      </c>
    </row>
    <row r="13" spans="1:28" ht="35.25" customHeight="1" x14ac:dyDescent="0.2">
      <c r="A13" s="40"/>
      <c r="B13" s="323"/>
      <c r="C13" s="334"/>
      <c r="D13" s="616" t="s">
        <v>87</v>
      </c>
      <c r="E13" s="626"/>
      <c r="F13" s="626"/>
      <c r="G13" s="626"/>
      <c r="H13" s="626"/>
      <c r="I13" s="626"/>
      <c r="J13" s="627"/>
      <c r="K13" s="53">
        <v>120</v>
      </c>
      <c r="L13" s="54">
        <v>102</v>
      </c>
      <c r="M13" s="55">
        <v>1</v>
      </c>
      <c r="N13" s="55">
        <v>2</v>
      </c>
      <c r="O13" s="56">
        <v>0</v>
      </c>
      <c r="P13" s="57">
        <v>0</v>
      </c>
      <c r="Q13" s="58"/>
      <c r="R13" s="59">
        <v>0</v>
      </c>
      <c r="S13" s="608"/>
      <c r="T13" s="608"/>
      <c r="U13" s="608"/>
      <c r="V13" s="608"/>
      <c r="W13" s="61">
        <v>0</v>
      </c>
      <c r="X13" s="62">
        <v>0</v>
      </c>
      <c r="Y13" s="63">
        <v>427400</v>
      </c>
      <c r="Z13" s="63">
        <v>427400</v>
      </c>
      <c r="AA13" s="51">
        <v>427400</v>
      </c>
      <c r="AB13" s="52" t="s">
        <v>109</v>
      </c>
    </row>
    <row r="14" spans="1:28" ht="51.75" customHeight="1" x14ac:dyDescent="0.2">
      <c r="A14" s="40"/>
      <c r="B14" s="323"/>
      <c r="C14" s="324"/>
      <c r="D14" s="325"/>
      <c r="E14" s="614" t="s">
        <v>326</v>
      </c>
      <c r="F14" s="614"/>
      <c r="G14" s="614"/>
      <c r="H14" s="614"/>
      <c r="I14" s="614"/>
      <c r="J14" s="600"/>
      <c r="K14" s="64">
        <v>120</v>
      </c>
      <c r="L14" s="54">
        <v>102</v>
      </c>
      <c r="M14" s="65">
        <v>1</v>
      </c>
      <c r="N14" s="65">
        <v>2</v>
      </c>
      <c r="O14" s="66">
        <v>5100000000</v>
      </c>
      <c r="P14" s="67">
        <v>0</v>
      </c>
      <c r="Q14" s="58"/>
      <c r="R14" s="59">
        <v>0</v>
      </c>
      <c r="S14" s="603"/>
      <c r="T14" s="603"/>
      <c r="U14" s="603"/>
      <c r="V14" s="603"/>
      <c r="W14" s="61">
        <v>0</v>
      </c>
      <c r="X14" s="62">
        <v>0</v>
      </c>
      <c r="Y14" s="69">
        <v>427400</v>
      </c>
      <c r="Z14" s="69">
        <v>427400</v>
      </c>
      <c r="AA14" s="70">
        <v>427400</v>
      </c>
      <c r="AB14" s="52" t="s">
        <v>109</v>
      </c>
    </row>
    <row r="15" spans="1:28" ht="40.5" customHeight="1" x14ac:dyDescent="0.2">
      <c r="A15" s="40"/>
      <c r="B15" s="323"/>
      <c r="C15" s="324"/>
      <c r="D15" s="325"/>
      <c r="E15" s="312"/>
      <c r="F15" s="322"/>
      <c r="G15" s="322"/>
      <c r="H15" s="322"/>
      <c r="I15" s="322"/>
      <c r="J15" s="312" t="s">
        <v>303</v>
      </c>
      <c r="K15" s="64">
        <v>120</v>
      </c>
      <c r="L15" s="54"/>
      <c r="M15" s="65">
        <v>1</v>
      </c>
      <c r="N15" s="65">
        <v>2</v>
      </c>
      <c r="O15" s="66">
        <v>5110000000</v>
      </c>
      <c r="P15" s="67">
        <v>0</v>
      </c>
      <c r="Q15" s="58"/>
      <c r="R15" s="59"/>
      <c r="S15" s="68"/>
      <c r="T15" s="68"/>
      <c r="U15" s="68"/>
      <c r="V15" s="68"/>
      <c r="W15" s="61"/>
      <c r="X15" s="62"/>
      <c r="Y15" s="69">
        <v>427400</v>
      </c>
      <c r="Z15" s="69">
        <v>427400</v>
      </c>
      <c r="AA15" s="70">
        <v>427400</v>
      </c>
      <c r="AB15" s="52"/>
    </row>
    <row r="16" spans="1:28" ht="18.75" customHeight="1" x14ac:dyDescent="0.2">
      <c r="A16" s="40"/>
      <c r="B16" s="323"/>
      <c r="C16" s="324"/>
      <c r="D16" s="326"/>
      <c r="E16" s="312"/>
      <c r="F16" s="614" t="s">
        <v>124</v>
      </c>
      <c r="G16" s="614"/>
      <c r="H16" s="614"/>
      <c r="I16" s="614"/>
      <c r="J16" s="600"/>
      <c r="K16" s="64">
        <v>120</v>
      </c>
      <c r="L16" s="54">
        <v>102</v>
      </c>
      <c r="M16" s="65">
        <v>1</v>
      </c>
      <c r="N16" s="65">
        <v>2</v>
      </c>
      <c r="O16" s="66">
        <v>5110010010</v>
      </c>
      <c r="P16" s="67">
        <v>0</v>
      </c>
      <c r="Q16" s="58"/>
      <c r="R16" s="59">
        <v>0</v>
      </c>
      <c r="S16" s="603"/>
      <c r="T16" s="603"/>
      <c r="U16" s="603"/>
      <c r="V16" s="603"/>
      <c r="W16" s="61">
        <v>0</v>
      </c>
      <c r="X16" s="62">
        <v>0</v>
      </c>
      <c r="Y16" s="69">
        <v>427400</v>
      </c>
      <c r="Z16" s="69">
        <v>427400</v>
      </c>
      <c r="AA16" s="70">
        <v>427400</v>
      </c>
      <c r="AB16" s="52" t="s">
        <v>109</v>
      </c>
    </row>
    <row r="17" spans="1:28" ht="26.25" customHeight="1" x14ac:dyDescent="0.2">
      <c r="A17" s="40"/>
      <c r="B17" s="323"/>
      <c r="C17" s="324"/>
      <c r="D17" s="326"/>
      <c r="E17" s="312"/>
      <c r="F17" s="312"/>
      <c r="G17" s="322"/>
      <c r="H17" s="322"/>
      <c r="I17" s="322"/>
      <c r="J17" s="312" t="s">
        <v>125</v>
      </c>
      <c r="K17" s="64">
        <v>120</v>
      </c>
      <c r="L17" s="54"/>
      <c r="M17" s="65">
        <v>1</v>
      </c>
      <c r="N17" s="65">
        <v>2</v>
      </c>
      <c r="O17" s="66">
        <v>5110010010</v>
      </c>
      <c r="P17" s="67">
        <v>120</v>
      </c>
      <c r="Q17" s="58"/>
      <c r="R17" s="59"/>
      <c r="S17" s="68"/>
      <c r="T17" s="68"/>
      <c r="U17" s="68"/>
      <c r="V17" s="68"/>
      <c r="W17" s="61"/>
      <c r="X17" s="62"/>
      <c r="Y17" s="69">
        <v>427400</v>
      </c>
      <c r="Z17" s="69">
        <v>427400</v>
      </c>
      <c r="AA17" s="70">
        <v>427400</v>
      </c>
      <c r="AB17" s="52"/>
    </row>
    <row r="18" spans="1:28" ht="25.5" customHeight="1" x14ac:dyDescent="0.2">
      <c r="A18" s="40"/>
      <c r="B18" s="323"/>
      <c r="C18" s="324"/>
      <c r="D18" s="326"/>
      <c r="E18" s="312"/>
      <c r="F18" s="312"/>
      <c r="G18" s="322"/>
      <c r="H18" s="322"/>
      <c r="I18" s="322"/>
      <c r="J18" s="312" t="s">
        <v>88</v>
      </c>
      <c r="K18" s="64">
        <v>120</v>
      </c>
      <c r="L18" s="54"/>
      <c r="M18" s="65">
        <v>1</v>
      </c>
      <c r="N18" s="65">
        <v>2</v>
      </c>
      <c r="O18" s="66">
        <v>5110010010</v>
      </c>
      <c r="P18" s="67">
        <v>121</v>
      </c>
      <c r="Q18" s="58"/>
      <c r="R18" s="59"/>
      <c r="S18" s="68"/>
      <c r="T18" s="68"/>
      <c r="U18" s="68"/>
      <c r="V18" s="68"/>
      <c r="W18" s="61"/>
      <c r="X18" s="62"/>
      <c r="Y18" s="69">
        <v>330000</v>
      </c>
      <c r="Z18" s="69">
        <v>330000</v>
      </c>
      <c r="AA18" s="70">
        <v>330000</v>
      </c>
      <c r="AB18" s="52"/>
    </row>
    <row r="19" spans="1:28" ht="24" customHeight="1" x14ac:dyDescent="0.2">
      <c r="A19" s="40"/>
      <c r="B19" s="323"/>
      <c r="C19" s="324"/>
      <c r="D19" s="326"/>
      <c r="E19" s="322"/>
      <c r="F19" s="312"/>
      <c r="G19" s="614" t="s">
        <v>126</v>
      </c>
      <c r="H19" s="614"/>
      <c r="I19" s="614"/>
      <c r="J19" s="600"/>
      <c r="K19" s="64">
        <v>120</v>
      </c>
      <c r="L19" s="54">
        <v>102</v>
      </c>
      <c r="M19" s="65">
        <v>1</v>
      </c>
      <c r="N19" s="65">
        <v>2</v>
      </c>
      <c r="O19" s="66">
        <v>5110010010</v>
      </c>
      <c r="P19" s="67">
        <v>129</v>
      </c>
      <c r="Q19" s="58"/>
      <c r="R19" s="59">
        <v>10000</v>
      </c>
      <c r="S19" s="603"/>
      <c r="T19" s="603"/>
      <c r="U19" s="603"/>
      <c r="V19" s="603"/>
      <c r="W19" s="61">
        <v>0</v>
      </c>
      <c r="X19" s="62">
        <v>0</v>
      </c>
      <c r="Y19" s="69">
        <v>97400</v>
      </c>
      <c r="Z19" s="69">
        <v>97400</v>
      </c>
      <c r="AA19" s="70">
        <v>97400</v>
      </c>
      <c r="AB19" s="52" t="s">
        <v>109</v>
      </c>
    </row>
    <row r="20" spans="1:28" s="78" customFormat="1" ht="48" customHeight="1" x14ac:dyDescent="0.2">
      <c r="A20" s="71"/>
      <c r="B20" s="323"/>
      <c r="C20" s="334"/>
      <c r="D20" s="326"/>
      <c r="E20" s="326"/>
      <c r="F20" s="325"/>
      <c r="G20" s="326"/>
      <c r="H20" s="326"/>
      <c r="I20" s="326"/>
      <c r="J20" s="325" t="s">
        <v>91</v>
      </c>
      <c r="K20" s="53">
        <v>120</v>
      </c>
      <c r="L20" s="72"/>
      <c r="M20" s="55">
        <v>1</v>
      </c>
      <c r="N20" s="55">
        <v>4</v>
      </c>
      <c r="O20" s="56">
        <v>0</v>
      </c>
      <c r="P20" s="57">
        <v>0</v>
      </c>
      <c r="Q20" s="73"/>
      <c r="R20" s="74"/>
      <c r="S20" s="60"/>
      <c r="T20" s="60"/>
      <c r="U20" s="60"/>
      <c r="V20" s="60"/>
      <c r="W20" s="75"/>
      <c r="X20" s="76"/>
      <c r="Y20" s="63">
        <v>956780</v>
      </c>
      <c r="Z20" s="63">
        <v>953780</v>
      </c>
      <c r="AA20" s="51">
        <v>861080</v>
      </c>
      <c r="AB20" s="77"/>
    </row>
    <row r="21" spans="1:28" s="9" customFormat="1" ht="47.25" customHeight="1" x14ac:dyDescent="0.2">
      <c r="A21" s="40"/>
      <c r="B21" s="79"/>
      <c r="C21" s="80"/>
      <c r="D21" s="614" t="s">
        <v>326</v>
      </c>
      <c r="E21" s="614"/>
      <c r="F21" s="614"/>
      <c r="G21" s="614"/>
      <c r="H21" s="614"/>
      <c r="I21" s="614"/>
      <c r="J21" s="600"/>
      <c r="K21" s="64">
        <v>120</v>
      </c>
      <c r="L21" s="54">
        <v>104</v>
      </c>
      <c r="M21" s="65">
        <v>1</v>
      </c>
      <c r="N21" s="65">
        <v>4</v>
      </c>
      <c r="O21" s="66">
        <v>5100000000</v>
      </c>
      <c r="P21" s="67">
        <v>0</v>
      </c>
      <c r="Q21" s="58"/>
      <c r="R21" s="59">
        <v>0</v>
      </c>
      <c r="S21" s="603"/>
      <c r="T21" s="603"/>
      <c r="U21" s="603"/>
      <c r="V21" s="603"/>
      <c r="W21" s="61">
        <v>0</v>
      </c>
      <c r="X21" s="62">
        <v>0</v>
      </c>
      <c r="Y21" s="69">
        <v>956780</v>
      </c>
      <c r="Z21" s="69">
        <v>953780</v>
      </c>
      <c r="AA21" s="70">
        <v>861080</v>
      </c>
      <c r="AB21" s="81" t="s">
        <v>109</v>
      </c>
    </row>
    <row r="22" spans="1:28" ht="51" customHeight="1" x14ac:dyDescent="0.2">
      <c r="A22" s="40"/>
      <c r="B22" s="82"/>
      <c r="C22" s="83"/>
      <c r="D22" s="325"/>
      <c r="E22" s="614" t="s">
        <v>303</v>
      </c>
      <c r="F22" s="614"/>
      <c r="G22" s="614"/>
      <c r="H22" s="614"/>
      <c r="I22" s="614"/>
      <c r="J22" s="600"/>
      <c r="K22" s="64">
        <v>120</v>
      </c>
      <c r="L22" s="54">
        <v>104</v>
      </c>
      <c r="M22" s="65">
        <v>1</v>
      </c>
      <c r="N22" s="65">
        <v>4</v>
      </c>
      <c r="O22" s="66">
        <v>5110000000</v>
      </c>
      <c r="P22" s="67">
        <v>0</v>
      </c>
      <c r="Q22" s="58"/>
      <c r="R22" s="59">
        <v>0</v>
      </c>
      <c r="S22" s="603"/>
      <c r="T22" s="603"/>
      <c r="U22" s="603"/>
      <c r="V22" s="603"/>
      <c r="W22" s="61">
        <v>0</v>
      </c>
      <c r="X22" s="62">
        <v>0</v>
      </c>
      <c r="Y22" s="69">
        <v>956780</v>
      </c>
      <c r="Z22" s="69">
        <v>953780</v>
      </c>
      <c r="AA22" s="70">
        <v>861080</v>
      </c>
      <c r="AB22" s="52" t="s">
        <v>109</v>
      </c>
    </row>
    <row r="23" spans="1:28" ht="26.25" customHeight="1" x14ac:dyDescent="0.2">
      <c r="A23" s="40"/>
      <c r="B23" s="82"/>
      <c r="C23" s="83"/>
      <c r="D23" s="326"/>
      <c r="E23" s="312"/>
      <c r="F23" s="614" t="s">
        <v>127</v>
      </c>
      <c r="G23" s="614"/>
      <c r="H23" s="614"/>
      <c r="I23" s="614"/>
      <c r="J23" s="600"/>
      <c r="K23" s="64">
        <v>120</v>
      </c>
      <c r="L23" s="54">
        <v>104</v>
      </c>
      <c r="M23" s="65">
        <v>1</v>
      </c>
      <c r="N23" s="65">
        <v>4</v>
      </c>
      <c r="O23" s="66">
        <v>5110010020</v>
      </c>
      <c r="P23" s="67">
        <v>0</v>
      </c>
      <c r="Q23" s="58"/>
      <c r="R23" s="59">
        <v>0</v>
      </c>
      <c r="S23" s="603"/>
      <c r="T23" s="603"/>
      <c r="U23" s="603"/>
      <c r="V23" s="603"/>
      <c r="W23" s="61">
        <v>0</v>
      </c>
      <c r="X23" s="62">
        <v>0</v>
      </c>
      <c r="Y23" s="69">
        <v>956780</v>
      </c>
      <c r="Z23" s="69">
        <v>953780</v>
      </c>
      <c r="AA23" s="70">
        <v>861080</v>
      </c>
      <c r="AB23" s="52" t="s">
        <v>109</v>
      </c>
    </row>
    <row r="24" spans="1:28" ht="26.25" customHeight="1" x14ac:dyDescent="0.2">
      <c r="A24" s="40"/>
      <c r="B24" s="82"/>
      <c r="C24" s="83"/>
      <c r="D24" s="326"/>
      <c r="E24" s="322"/>
      <c r="F24" s="312"/>
      <c r="G24" s="614" t="s">
        <v>125</v>
      </c>
      <c r="H24" s="614"/>
      <c r="I24" s="614"/>
      <c r="J24" s="600"/>
      <c r="K24" s="64">
        <v>120</v>
      </c>
      <c r="L24" s="54">
        <v>104</v>
      </c>
      <c r="M24" s="65">
        <v>1</v>
      </c>
      <c r="N24" s="65">
        <v>4</v>
      </c>
      <c r="O24" s="66">
        <v>5110010020</v>
      </c>
      <c r="P24" s="67" t="s">
        <v>128</v>
      </c>
      <c r="Q24" s="58"/>
      <c r="R24" s="59">
        <v>10000</v>
      </c>
      <c r="S24" s="603"/>
      <c r="T24" s="603"/>
      <c r="U24" s="603"/>
      <c r="V24" s="603"/>
      <c r="W24" s="61">
        <v>0</v>
      </c>
      <c r="X24" s="62">
        <v>0</v>
      </c>
      <c r="Y24" s="69">
        <v>540000</v>
      </c>
      <c r="Z24" s="69">
        <v>540000</v>
      </c>
      <c r="AA24" s="70">
        <v>540000</v>
      </c>
      <c r="AB24" s="52" t="s">
        <v>109</v>
      </c>
    </row>
    <row r="25" spans="1:28" ht="25.5" customHeight="1" x14ac:dyDescent="0.2">
      <c r="A25" s="40"/>
      <c r="B25" s="82"/>
      <c r="C25" s="83"/>
      <c r="D25" s="326"/>
      <c r="E25" s="322"/>
      <c r="F25" s="312"/>
      <c r="G25" s="322"/>
      <c r="H25" s="322"/>
      <c r="I25" s="322"/>
      <c r="J25" s="312" t="s">
        <v>88</v>
      </c>
      <c r="K25" s="64">
        <v>120</v>
      </c>
      <c r="L25" s="54"/>
      <c r="M25" s="65">
        <v>1</v>
      </c>
      <c r="N25" s="65">
        <v>4</v>
      </c>
      <c r="O25" s="66">
        <v>5110010020</v>
      </c>
      <c r="P25" s="67">
        <v>121</v>
      </c>
      <c r="Q25" s="58"/>
      <c r="R25" s="59"/>
      <c r="S25" s="68"/>
      <c r="T25" s="68"/>
      <c r="U25" s="68"/>
      <c r="V25" s="68"/>
      <c r="W25" s="61"/>
      <c r="X25" s="62"/>
      <c r="Y25" s="69">
        <v>410000</v>
      </c>
      <c r="Z25" s="69">
        <v>410000</v>
      </c>
      <c r="AA25" s="69">
        <v>410000</v>
      </c>
      <c r="AB25" s="52"/>
    </row>
    <row r="26" spans="1:28" ht="28.5" customHeight="1" x14ac:dyDescent="0.2">
      <c r="A26" s="40"/>
      <c r="B26" s="82"/>
      <c r="C26" s="83"/>
      <c r="D26" s="326"/>
      <c r="E26" s="322"/>
      <c r="F26" s="312"/>
      <c r="G26" s="322"/>
      <c r="H26" s="322"/>
      <c r="I26" s="322"/>
      <c r="J26" s="312" t="s">
        <v>129</v>
      </c>
      <c r="K26" s="64">
        <v>120</v>
      </c>
      <c r="L26" s="54"/>
      <c r="M26" s="65">
        <v>1</v>
      </c>
      <c r="N26" s="65">
        <v>4</v>
      </c>
      <c r="O26" s="66">
        <v>5110010020</v>
      </c>
      <c r="P26" s="67">
        <v>129</v>
      </c>
      <c r="Q26" s="58"/>
      <c r="R26" s="59"/>
      <c r="S26" s="68"/>
      <c r="T26" s="68"/>
      <c r="U26" s="68"/>
      <c r="V26" s="68"/>
      <c r="W26" s="61"/>
      <c r="X26" s="62"/>
      <c r="Y26" s="69">
        <v>130000</v>
      </c>
      <c r="Z26" s="69">
        <v>130000</v>
      </c>
      <c r="AA26" s="69">
        <v>130000</v>
      </c>
      <c r="AB26" s="52"/>
    </row>
    <row r="27" spans="1:28" ht="24.75" customHeight="1" x14ac:dyDescent="0.2">
      <c r="A27" s="40"/>
      <c r="B27" s="82"/>
      <c r="C27" s="83"/>
      <c r="D27" s="326"/>
      <c r="E27" s="322"/>
      <c r="F27" s="312"/>
      <c r="G27" s="614" t="s">
        <v>130</v>
      </c>
      <c r="H27" s="614"/>
      <c r="I27" s="614"/>
      <c r="J27" s="600"/>
      <c r="K27" s="64">
        <v>120</v>
      </c>
      <c r="L27" s="54">
        <v>104</v>
      </c>
      <c r="M27" s="65">
        <v>1</v>
      </c>
      <c r="N27" s="65">
        <v>4</v>
      </c>
      <c r="O27" s="66">
        <v>5110010020</v>
      </c>
      <c r="P27" s="67" t="s">
        <v>131</v>
      </c>
      <c r="Q27" s="58"/>
      <c r="R27" s="59">
        <v>10000</v>
      </c>
      <c r="S27" s="603"/>
      <c r="T27" s="603"/>
      <c r="U27" s="603"/>
      <c r="V27" s="603"/>
      <c r="W27" s="61">
        <v>0</v>
      </c>
      <c r="X27" s="62">
        <v>0</v>
      </c>
      <c r="Y27" s="69">
        <v>240235</v>
      </c>
      <c r="Z27" s="69">
        <v>237235</v>
      </c>
      <c r="AA27" s="70">
        <v>144535</v>
      </c>
      <c r="AB27" s="52" t="s">
        <v>109</v>
      </c>
    </row>
    <row r="28" spans="1:28" ht="27" customHeight="1" x14ac:dyDescent="0.2">
      <c r="A28" s="40"/>
      <c r="B28" s="82"/>
      <c r="C28" s="83"/>
      <c r="D28" s="326"/>
      <c r="E28" s="322"/>
      <c r="F28" s="312"/>
      <c r="G28" s="322"/>
      <c r="H28" s="322"/>
      <c r="I28" s="322"/>
      <c r="J28" s="312" t="s">
        <v>90</v>
      </c>
      <c r="K28" s="64">
        <v>120</v>
      </c>
      <c r="L28" s="54"/>
      <c r="M28" s="65">
        <v>1</v>
      </c>
      <c r="N28" s="65">
        <v>4</v>
      </c>
      <c r="O28" s="66">
        <v>5110010020</v>
      </c>
      <c r="P28" s="67">
        <v>244</v>
      </c>
      <c r="Q28" s="58"/>
      <c r="R28" s="59"/>
      <c r="S28" s="68"/>
      <c r="T28" s="68"/>
      <c r="U28" s="68"/>
      <c r="V28" s="68"/>
      <c r="W28" s="61"/>
      <c r="X28" s="62"/>
      <c r="Y28" s="69">
        <v>240235</v>
      </c>
      <c r="Z28" s="69">
        <v>237235</v>
      </c>
      <c r="AA28" s="70">
        <v>144535</v>
      </c>
      <c r="AB28" s="52"/>
    </row>
    <row r="29" spans="1:28" ht="21" customHeight="1" x14ac:dyDescent="0.2">
      <c r="A29" s="40"/>
      <c r="B29" s="82"/>
      <c r="C29" s="84"/>
      <c r="D29" s="328"/>
      <c r="E29" s="329"/>
      <c r="F29" s="327"/>
      <c r="G29" s="329"/>
      <c r="H29" s="329"/>
      <c r="I29" s="329"/>
      <c r="J29" s="327" t="s">
        <v>68</v>
      </c>
      <c r="K29" s="64">
        <v>120</v>
      </c>
      <c r="L29" s="54"/>
      <c r="M29" s="65">
        <v>1</v>
      </c>
      <c r="N29" s="65">
        <v>4</v>
      </c>
      <c r="O29" s="66">
        <v>5110010020</v>
      </c>
      <c r="P29" s="67">
        <v>540</v>
      </c>
      <c r="Q29" s="58"/>
      <c r="R29" s="59"/>
      <c r="S29" s="68"/>
      <c r="T29" s="68"/>
      <c r="U29" s="68"/>
      <c r="V29" s="68"/>
      <c r="W29" s="61"/>
      <c r="X29" s="62"/>
      <c r="Y29" s="69">
        <v>13495</v>
      </c>
      <c r="Z29" s="69">
        <v>13495</v>
      </c>
      <c r="AA29" s="70">
        <v>13495</v>
      </c>
      <c r="AB29" s="52"/>
    </row>
    <row r="30" spans="1:28" s="271" customFormat="1" ht="24" customHeight="1" x14ac:dyDescent="0.2">
      <c r="A30" s="40"/>
      <c r="B30" s="266"/>
      <c r="C30" s="267"/>
      <c r="D30" s="330"/>
      <c r="E30" s="331"/>
      <c r="F30" s="332"/>
      <c r="G30" s="331"/>
      <c r="H30" s="331"/>
      <c r="I30" s="331"/>
      <c r="J30" s="327" t="s">
        <v>311</v>
      </c>
      <c r="K30" s="64">
        <v>129</v>
      </c>
      <c r="L30" s="54"/>
      <c r="M30" s="65">
        <v>1</v>
      </c>
      <c r="N30" s="65">
        <v>4</v>
      </c>
      <c r="O30" s="66">
        <v>5110010020</v>
      </c>
      <c r="P30" s="67">
        <v>853</v>
      </c>
      <c r="Q30" s="58"/>
      <c r="R30" s="59"/>
      <c r="S30" s="68"/>
      <c r="T30" s="68"/>
      <c r="U30" s="68"/>
      <c r="V30" s="68"/>
      <c r="W30" s="61"/>
      <c r="X30" s="268"/>
      <c r="Y30" s="269">
        <v>600</v>
      </c>
      <c r="Z30" s="269">
        <v>600</v>
      </c>
      <c r="AA30" s="70">
        <v>600</v>
      </c>
      <c r="AB30" s="270"/>
    </row>
    <row r="31" spans="1:28" ht="77.25" customHeight="1" x14ac:dyDescent="0.2">
      <c r="A31" s="40"/>
      <c r="B31" s="82"/>
      <c r="C31" s="83"/>
      <c r="D31" s="326"/>
      <c r="E31" s="322"/>
      <c r="F31" s="312"/>
      <c r="G31" s="600" t="s">
        <v>132</v>
      </c>
      <c r="H31" s="601"/>
      <c r="I31" s="601"/>
      <c r="J31" s="602"/>
      <c r="K31" s="64">
        <v>120</v>
      </c>
      <c r="L31" s="54">
        <v>104</v>
      </c>
      <c r="M31" s="65">
        <v>1</v>
      </c>
      <c r="N31" s="65">
        <v>4</v>
      </c>
      <c r="O31" s="66">
        <v>5110015060</v>
      </c>
      <c r="P31" s="67">
        <v>0</v>
      </c>
      <c r="Q31" s="58"/>
      <c r="R31" s="59">
        <v>10000</v>
      </c>
      <c r="S31" s="619"/>
      <c r="T31" s="620"/>
      <c r="U31" s="620"/>
      <c r="V31" s="621"/>
      <c r="W31" s="61">
        <v>0</v>
      </c>
      <c r="X31" s="62">
        <v>0</v>
      </c>
      <c r="Y31" s="69">
        <v>162450</v>
      </c>
      <c r="Z31" s="69">
        <v>162450</v>
      </c>
      <c r="AA31" s="70">
        <v>162450</v>
      </c>
      <c r="AB31" s="52" t="s">
        <v>109</v>
      </c>
    </row>
    <row r="32" spans="1:28" ht="21" customHeight="1" x14ac:dyDescent="0.2">
      <c r="A32" s="40"/>
      <c r="B32" s="82"/>
      <c r="C32" s="83"/>
      <c r="D32" s="326"/>
      <c r="E32" s="322"/>
      <c r="F32" s="312"/>
      <c r="G32" s="322"/>
      <c r="H32" s="322"/>
      <c r="I32" s="322"/>
      <c r="J32" s="312" t="s">
        <v>133</v>
      </c>
      <c r="K32" s="64">
        <v>120</v>
      </c>
      <c r="L32" s="54"/>
      <c r="M32" s="65">
        <v>1</v>
      </c>
      <c r="N32" s="65">
        <v>4</v>
      </c>
      <c r="O32" s="66">
        <v>5110015060</v>
      </c>
      <c r="P32" s="67">
        <v>500</v>
      </c>
      <c r="Q32" s="58"/>
      <c r="R32" s="59"/>
      <c r="S32" s="68"/>
      <c r="T32" s="68"/>
      <c r="U32" s="68"/>
      <c r="V32" s="68"/>
      <c r="W32" s="61"/>
      <c r="X32" s="62"/>
      <c r="Y32" s="69">
        <v>162450</v>
      </c>
      <c r="Z32" s="69">
        <v>162450</v>
      </c>
      <c r="AA32" s="70">
        <v>162450</v>
      </c>
      <c r="AB32" s="52"/>
    </row>
    <row r="33" spans="1:28" ht="21" customHeight="1" x14ac:dyDescent="0.2">
      <c r="A33" s="40"/>
      <c r="B33" s="82"/>
      <c r="C33" s="84"/>
      <c r="D33" s="328"/>
      <c r="E33" s="329"/>
      <c r="F33" s="327"/>
      <c r="G33" s="329"/>
      <c r="H33" s="329"/>
      <c r="I33" s="329"/>
      <c r="J33" s="327" t="s">
        <v>68</v>
      </c>
      <c r="K33" s="64">
        <v>120</v>
      </c>
      <c r="L33" s="54"/>
      <c r="M33" s="65">
        <v>1</v>
      </c>
      <c r="N33" s="65">
        <v>4</v>
      </c>
      <c r="O33" s="66">
        <v>5110015060</v>
      </c>
      <c r="P33" s="67">
        <v>540</v>
      </c>
      <c r="Q33" s="58"/>
      <c r="R33" s="59"/>
      <c r="S33" s="68"/>
      <c r="T33" s="68"/>
      <c r="U33" s="68"/>
      <c r="V33" s="68"/>
      <c r="W33" s="61"/>
      <c r="X33" s="62"/>
      <c r="Y33" s="69">
        <v>162450</v>
      </c>
      <c r="Z33" s="69">
        <v>162450</v>
      </c>
      <c r="AA33" s="70">
        <v>162450</v>
      </c>
      <c r="AB33" s="52"/>
    </row>
    <row r="34" spans="1:28" ht="21.75" customHeight="1" x14ac:dyDescent="0.2">
      <c r="A34" s="40"/>
      <c r="B34" s="622" t="s">
        <v>92</v>
      </c>
      <c r="C34" s="622"/>
      <c r="D34" s="622"/>
      <c r="E34" s="622"/>
      <c r="F34" s="622"/>
      <c r="G34" s="622"/>
      <c r="H34" s="622"/>
      <c r="I34" s="622"/>
      <c r="J34" s="623"/>
      <c r="K34" s="53">
        <v>120</v>
      </c>
      <c r="L34" s="54">
        <v>200</v>
      </c>
      <c r="M34" s="55">
        <v>2</v>
      </c>
      <c r="N34" s="55">
        <v>0</v>
      </c>
      <c r="O34" s="56">
        <v>0</v>
      </c>
      <c r="P34" s="57">
        <v>0</v>
      </c>
      <c r="Q34" s="58"/>
      <c r="R34" s="59">
        <v>0</v>
      </c>
      <c r="S34" s="608"/>
      <c r="T34" s="608"/>
      <c r="U34" s="608"/>
      <c r="V34" s="608"/>
      <c r="W34" s="61">
        <v>0</v>
      </c>
      <c r="X34" s="62">
        <v>0</v>
      </c>
      <c r="Y34" s="63">
        <v>74200</v>
      </c>
      <c r="Z34" s="63">
        <v>75030</v>
      </c>
      <c r="AA34" s="51">
        <v>77800</v>
      </c>
      <c r="AB34" s="52" t="s">
        <v>109</v>
      </c>
    </row>
    <row r="35" spans="1:28" ht="22.5" customHeight="1" x14ac:dyDescent="0.2">
      <c r="A35" s="40"/>
      <c r="B35" s="82"/>
      <c r="C35" s="85"/>
      <c r="D35" s="624" t="s">
        <v>93</v>
      </c>
      <c r="E35" s="624"/>
      <c r="F35" s="624"/>
      <c r="G35" s="624"/>
      <c r="H35" s="624"/>
      <c r="I35" s="624"/>
      <c r="J35" s="625"/>
      <c r="K35" s="53">
        <v>120</v>
      </c>
      <c r="L35" s="54">
        <v>203</v>
      </c>
      <c r="M35" s="55">
        <v>2</v>
      </c>
      <c r="N35" s="55">
        <v>3</v>
      </c>
      <c r="O35" s="56">
        <v>0</v>
      </c>
      <c r="P35" s="57">
        <v>0</v>
      </c>
      <c r="Q35" s="58"/>
      <c r="R35" s="59">
        <v>0</v>
      </c>
      <c r="S35" s="608"/>
      <c r="T35" s="608"/>
      <c r="U35" s="608"/>
      <c r="V35" s="608"/>
      <c r="W35" s="61">
        <v>0</v>
      </c>
      <c r="X35" s="62">
        <v>0</v>
      </c>
      <c r="Y35" s="63">
        <v>74200</v>
      </c>
      <c r="Z35" s="63">
        <v>75030</v>
      </c>
      <c r="AA35" s="51">
        <v>77800</v>
      </c>
      <c r="AB35" s="52" t="s">
        <v>109</v>
      </c>
    </row>
    <row r="36" spans="1:28" ht="45.75" customHeight="1" x14ac:dyDescent="0.2">
      <c r="A36" s="40"/>
      <c r="B36" s="323"/>
      <c r="C36" s="324"/>
      <c r="D36" s="325"/>
      <c r="E36" s="614" t="s">
        <v>326</v>
      </c>
      <c r="F36" s="614"/>
      <c r="G36" s="614"/>
      <c r="H36" s="614"/>
      <c r="I36" s="614"/>
      <c r="J36" s="600"/>
      <c r="K36" s="64">
        <v>120</v>
      </c>
      <c r="L36" s="54">
        <v>203</v>
      </c>
      <c r="M36" s="65">
        <v>2</v>
      </c>
      <c r="N36" s="65">
        <v>3</v>
      </c>
      <c r="O36" s="66">
        <v>5100000000</v>
      </c>
      <c r="P36" s="67">
        <v>0</v>
      </c>
      <c r="Q36" s="58"/>
      <c r="R36" s="59">
        <v>0</v>
      </c>
      <c r="S36" s="603"/>
      <c r="T36" s="603"/>
      <c r="U36" s="603"/>
      <c r="V36" s="603"/>
      <c r="W36" s="61">
        <v>0</v>
      </c>
      <c r="X36" s="62">
        <v>0</v>
      </c>
      <c r="Y36" s="69">
        <v>74200</v>
      </c>
      <c r="Z36" s="69">
        <v>75030</v>
      </c>
      <c r="AA36" s="70">
        <v>77800</v>
      </c>
      <c r="AB36" s="52" t="s">
        <v>109</v>
      </c>
    </row>
    <row r="37" spans="1:28" ht="22.5" customHeight="1" x14ac:dyDescent="0.2">
      <c r="A37" s="40"/>
      <c r="B37" s="323"/>
      <c r="C37" s="324"/>
      <c r="D37" s="326"/>
      <c r="E37" s="312"/>
      <c r="F37" s="614" t="s">
        <v>134</v>
      </c>
      <c r="G37" s="614"/>
      <c r="H37" s="614"/>
      <c r="I37" s="614"/>
      <c r="J37" s="600"/>
      <c r="K37" s="64">
        <v>120</v>
      </c>
      <c r="L37" s="54">
        <v>203</v>
      </c>
      <c r="M37" s="65">
        <v>2</v>
      </c>
      <c r="N37" s="65">
        <v>3</v>
      </c>
      <c r="O37" s="66">
        <v>5120000000</v>
      </c>
      <c r="P37" s="67">
        <v>0</v>
      </c>
      <c r="Q37" s="58"/>
      <c r="R37" s="59">
        <v>0</v>
      </c>
      <c r="S37" s="603"/>
      <c r="T37" s="603"/>
      <c r="U37" s="603"/>
      <c r="V37" s="603"/>
      <c r="W37" s="61">
        <v>0</v>
      </c>
      <c r="X37" s="62">
        <v>0</v>
      </c>
      <c r="Y37" s="69">
        <v>74200</v>
      </c>
      <c r="Z37" s="69">
        <v>75030</v>
      </c>
      <c r="AA37" s="70">
        <v>77800</v>
      </c>
      <c r="AB37" s="52" t="s">
        <v>109</v>
      </c>
    </row>
    <row r="38" spans="1:28" ht="21.75" customHeight="1" x14ac:dyDescent="0.2">
      <c r="A38" s="40"/>
      <c r="B38" s="323"/>
      <c r="C38" s="324"/>
      <c r="D38" s="326"/>
      <c r="E38" s="322"/>
      <c r="F38" s="312"/>
      <c r="G38" s="614" t="s">
        <v>135</v>
      </c>
      <c r="H38" s="614"/>
      <c r="I38" s="614"/>
      <c r="J38" s="600"/>
      <c r="K38" s="64">
        <v>120</v>
      </c>
      <c r="L38" s="54">
        <v>203</v>
      </c>
      <c r="M38" s="65">
        <v>2</v>
      </c>
      <c r="N38" s="65">
        <v>3</v>
      </c>
      <c r="O38" s="66">
        <v>5120051180</v>
      </c>
      <c r="P38" s="67">
        <v>0</v>
      </c>
      <c r="Q38" s="58"/>
      <c r="R38" s="59">
        <v>10000</v>
      </c>
      <c r="S38" s="603"/>
      <c r="T38" s="603"/>
      <c r="U38" s="603"/>
      <c r="V38" s="603"/>
      <c r="W38" s="61">
        <v>0</v>
      </c>
      <c r="X38" s="62">
        <v>0</v>
      </c>
      <c r="Y38" s="69">
        <v>74200</v>
      </c>
      <c r="Z38" s="69">
        <v>75030</v>
      </c>
      <c r="AA38" s="70">
        <v>77800</v>
      </c>
      <c r="AB38" s="52" t="s">
        <v>109</v>
      </c>
    </row>
    <row r="39" spans="1:28" ht="24.75" customHeight="1" x14ac:dyDescent="0.2">
      <c r="A39" s="40"/>
      <c r="B39" s="323"/>
      <c r="C39" s="324"/>
      <c r="D39" s="326"/>
      <c r="E39" s="322"/>
      <c r="F39" s="312"/>
      <c r="G39" s="322"/>
      <c r="H39" s="322"/>
      <c r="I39" s="322"/>
      <c r="J39" s="312" t="s">
        <v>125</v>
      </c>
      <c r="K39" s="64">
        <v>120</v>
      </c>
      <c r="L39" s="54"/>
      <c r="M39" s="65">
        <v>2</v>
      </c>
      <c r="N39" s="65">
        <v>3</v>
      </c>
      <c r="O39" s="66">
        <v>5120051180</v>
      </c>
      <c r="P39" s="67">
        <v>120</v>
      </c>
      <c r="Q39" s="58"/>
      <c r="R39" s="59"/>
      <c r="S39" s="68"/>
      <c r="T39" s="68"/>
      <c r="U39" s="68"/>
      <c r="V39" s="68"/>
      <c r="W39" s="61"/>
      <c r="X39" s="62"/>
      <c r="Y39" s="69">
        <v>70400</v>
      </c>
      <c r="Z39" s="69">
        <v>70400</v>
      </c>
      <c r="AA39" s="70">
        <v>70400</v>
      </c>
      <c r="AB39" s="52"/>
    </row>
    <row r="40" spans="1:28" ht="23.25" customHeight="1" x14ac:dyDescent="0.2">
      <c r="A40" s="40"/>
      <c r="B40" s="323"/>
      <c r="C40" s="324"/>
      <c r="D40" s="326"/>
      <c r="E40" s="322"/>
      <c r="F40" s="312"/>
      <c r="G40" s="322"/>
      <c r="H40" s="322"/>
      <c r="I40" s="322"/>
      <c r="J40" s="312" t="s">
        <v>88</v>
      </c>
      <c r="K40" s="64">
        <v>120</v>
      </c>
      <c r="L40" s="54"/>
      <c r="M40" s="65">
        <v>2</v>
      </c>
      <c r="N40" s="65">
        <v>3</v>
      </c>
      <c r="O40" s="66">
        <v>5120051180</v>
      </c>
      <c r="P40" s="67">
        <v>121</v>
      </c>
      <c r="Q40" s="58"/>
      <c r="R40" s="59"/>
      <c r="S40" s="68"/>
      <c r="T40" s="68"/>
      <c r="U40" s="68"/>
      <c r="V40" s="68"/>
      <c r="W40" s="61"/>
      <c r="X40" s="62"/>
      <c r="Y40" s="69">
        <v>54000</v>
      </c>
      <c r="Z40" s="69">
        <v>54000</v>
      </c>
      <c r="AA40" s="70">
        <v>54000</v>
      </c>
      <c r="AB40" s="52"/>
    </row>
    <row r="41" spans="1:28" ht="35.25" customHeight="1" x14ac:dyDescent="0.2">
      <c r="A41" s="40"/>
      <c r="B41" s="323"/>
      <c r="C41" s="324"/>
      <c r="D41" s="326"/>
      <c r="E41" s="322"/>
      <c r="F41" s="312"/>
      <c r="G41" s="322"/>
      <c r="H41" s="322"/>
      <c r="I41" s="322"/>
      <c r="J41" s="312" t="s">
        <v>89</v>
      </c>
      <c r="K41" s="64">
        <v>120</v>
      </c>
      <c r="L41" s="54"/>
      <c r="M41" s="65">
        <v>2</v>
      </c>
      <c r="N41" s="65">
        <v>3</v>
      </c>
      <c r="O41" s="66">
        <v>5120051180</v>
      </c>
      <c r="P41" s="67">
        <v>129</v>
      </c>
      <c r="Q41" s="58"/>
      <c r="R41" s="59"/>
      <c r="S41" s="68"/>
      <c r="T41" s="68"/>
      <c r="U41" s="68"/>
      <c r="V41" s="68"/>
      <c r="W41" s="61"/>
      <c r="X41" s="62"/>
      <c r="Y41" s="69">
        <v>16400</v>
      </c>
      <c r="Z41" s="69">
        <v>16400</v>
      </c>
      <c r="AA41" s="70">
        <v>16400</v>
      </c>
      <c r="AB41" s="52"/>
    </row>
    <row r="42" spans="1:28" ht="24" customHeight="1" x14ac:dyDescent="0.2">
      <c r="A42" s="40"/>
      <c r="B42" s="323"/>
      <c r="C42" s="324"/>
      <c r="D42" s="326"/>
      <c r="E42" s="322"/>
      <c r="F42" s="312"/>
      <c r="G42" s="322"/>
      <c r="H42" s="322"/>
      <c r="I42" s="322"/>
      <c r="J42" s="312" t="s">
        <v>136</v>
      </c>
      <c r="K42" s="64">
        <v>120</v>
      </c>
      <c r="L42" s="54">
        <v>203</v>
      </c>
      <c r="M42" s="65">
        <v>2</v>
      </c>
      <c r="N42" s="65">
        <v>3</v>
      </c>
      <c r="O42" s="66">
        <v>5120051180</v>
      </c>
      <c r="P42" s="67">
        <v>240</v>
      </c>
      <c r="Q42" s="58"/>
      <c r="R42" s="59"/>
      <c r="S42" s="68"/>
      <c r="T42" s="68"/>
      <c r="U42" s="68"/>
      <c r="V42" s="68"/>
      <c r="W42" s="61"/>
      <c r="X42" s="62"/>
      <c r="Y42" s="69">
        <v>3800</v>
      </c>
      <c r="Z42" s="69">
        <v>4630</v>
      </c>
      <c r="AA42" s="70">
        <v>7400</v>
      </c>
      <c r="AB42" s="52"/>
    </row>
    <row r="43" spans="1:28" ht="24" customHeight="1" x14ac:dyDescent="0.2">
      <c r="A43" s="40"/>
      <c r="B43" s="323"/>
      <c r="C43" s="324"/>
      <c r="D43" s="326"/>
      <c r="E43" s="322"/>
      <c r="F43" s="312"/>
      <c r="G43" s="614" t="s">
        <v>90</v>
      </c>
      <c r="H43" s="614"/>
      <c r="I43" s="614"/>
      <c r="J43" s="600"/>
      <c r="K43" s="64">
        <v>120</v>
      </c>
      <c r="L43" s="54">
        <v>203</v>
      </c>
      <c r="M43" s="65">
        <v>2</v>
      </c>
      <c r="N43" s="65">
        <v>3</v>
      </c>
      <c r="O43" s="66">
        <v>5120051180</v>
      </c>
      <c r="P43" s="67">
        <v>244</v>
      </c>
      <c r="Q43" s="58"/>
      <c r="R43" s="59">
        <v>10000</v>
      </c>
      <c r="S43" s="603"/>
      <c r="T43" s="603"/>
      <c r="U43" s="603"/>
      <c r="V43" s="603"/>
      <c r="W43" s="61">
        <v>0</v>
      </c>
      <c r="X43" s="62">
        <v>0</v>
      </c>
      <c r="Y43" s="69">
        <v>3800</v>
      </c>
      <c r="Z43" s="69">
        <v>4630</v>
      </c>
      <c r="AA43" s="70">
        <v>7400</v>
      </c>
      <c r="AB43" s="52" t="s">
        <v>109</v>
      </c>
    </row>
    <row r="44" spans="1:28" ht="24" customHeight="1" x14ac:dyDescent="0.2">
      <c r="A44" s="40"/>
      <c r="B44" s="617" t="s">
        <v>94</v>
      </c>
      <c r="C44" s="617"/>
      <c r="D44" s="617"/>
      <c r="E44" s="617"/>
      <c r="F44" s="617"/>
      <c r="G44" s="617"/>
      <c r="H44" s="617"/>
      <c r="I44" s="617"/>
      <c r="J44" s="618"/>
      <c r="K44" s="53">
        <v>120</v>
      </c>
      <c r="L44" s="54">
        <v>300</v>
      </c>
      <c r="M44" s="55">
        <v>3</v>
      </c>
      <c r="N44" s="55">
        <v>0</v>
      </c>
      <c r="O44" s="56">
        <v>0</v>
      </c>
      <c r="P44" s="57">
        <v>0</v>
      </c>
      <c r="Q44" s="58"/>
      <c r="R44" s="59">
        <v>0</v>
      </c>
      <c r="S44" s="608"/>
      <c r="T44" s="608"/>
      <c r="U44" s="608"/>
      <c r="V44" s="608"/>
      <c r="W44" s="61">
        <v>0</v>
      </c>
      <c r="X44" s="62">
        <v>0</v>
      </c>
      <c r="Y44" s="63">
        <v>71400</v>
      </c>
      <c r="Z44" s="63">
        <v>71400</v>
      </c>
      <c r="AA44" s="51">
        <v>71400</v>
      </c>
      <c r="AB44" s="52" t="s">
        <v>109</v>
      </c>
    </row>
    <row r="45" spans="1:28" s="271" customFormat="1" ht="14.25" customHeight="1" x14ac:dyDescent="0.2">
      <c r="A45" s="40"/>
      <c r="B45" s="272"/>
      <c r="C45" s="273"/>
      <c r="D45" s="336"/>
      <c r="E45" s="336"/>
      <c r="F45" s="336"/>
      <c r="G45" s="336"/>
      <c r="H45" s="336"/>
      <c r="I45" s="336"/>
      <c r="J45" s="337" t="s">
        <v>289</v>
      </c>
      <c r="K45" s="53">
        <v>120</v>
      </c>
      <c r="L45" s="54"/>
      <c r="M45" s="55">
        <v>3</v>
      </c>
      <c r="N45" s="55">
        <v>4</v>
      </c>
      <c r="O45" s="56">
        <v>0</v>
      </c>
      <c r="P45" s="57">
        <v>0</v>
      </c>
      <c r="Q45" s="58"/>
      <c r="R45" s="59"/>
      <c r="S45" s="60"/>
      <c r="T45" s="60"/>
      <c r="U45" s="60"/>
      <c r="V45" s="60"/>
      <c r="W45" s="61"/>
      <c r="X45" s="268"/>
      <c r="Y45" s="124">
        <v>1400</v>
      </c>
      <c r="Z45" s="124">
        <v>1400</v>
      </c>
      <c r="AA45" s="51">
        <v>1400</v>
      </c>
      <c r="AB45" s="270"/>
    </row>
    <row r="46" spans="1:28" s="271" customFormat="1" ht="64.5" customHeight="1" x14ac:dyDescent="0.2">
      <c r="A46" s="40"/>
      <c r="B46" s="122"/>
      <c r="C46" s="274"/>
      <c r="D46" s="609" t="s">
        <v>326</v>
      </c>
      <c r="E46" s="609"/>
      <c r="F46" s="609"/>
      <c r="G46" s="609"/>
      <c r="H46" s="609"/>
      <c r="I46" s="609"/>
      <c r="J46" s="610"/>
      <c r="K46" s="53">
        <v>120</v>
      </c>
      <c r="L46" s="54">
        <v>304</v>
      </c>
      <c r="M46" s="55">
        <v>3</v>
      </c>
      <c r="N46" s="55">
        <v>4</v>
      </c>
      <c r="O46" s="56">
        <v>5100000000</v>
      </c>
      <c r="P46" s="57">
        <v>0</v>
      </c>
      <c r="Q46" s="58"/>
      <c r="R46" s="59">
        <v>0</v>
      </c>
      <c r="S46" s="608"/>
      <c r="T46" s="608"/>
      <c r="U46" s="608"/>
      <c r="V46" s="608"/>
      <c r="W46" s="61">
        <v>0</v>
      </c>
      <c r="X46" s="268">
        <v>0</v>
      </c>
      <c r="Y46" s="124">
        <v>1400</v>
      </c>
      <c r="Z46" s="124">
        <v>1400</v>
      </c>
      <c r="AA46" s="51">
        <v>1400</v>
      </c>
      <c r="AB46" s="270" t="s">
        <v>109</v>
      </c>
    </row>
    <row r="47" spans="1:28" s="271" customFormat="1" ht="33.75" customHeight="1" x14ac:dyDescent="0.2">
      <c r="A47" s="40"/>
      <c r="B47" s="122"/>
      <c r="C47" s="275"/>
      <c r="D47" s="339"/>
      <c r="E47" s="611" t="s">
        <v>134</v>
      </c>
      <c r="F47" s="612"/>
      <c r="G47" s="612"/>
      <c r="H47" s="612"/>
      <c r="I47" s="612"/>
      <c r="J47" s="613"/>
      <c r="K47" s="64">
        <v>120</v>
      </c>
      <c r="L47" s="54">
        <v>304</v>
      </c>
      <c r="M47" s="65">
        <v>3</v>
      </c>
      <c r="N47" s="65">
        <v>4</v>
      </c>
      <c r="O47" s="66">
        <v>5120000000</v>
      </c>
      <c r="P47" s="67">
        <v>0</v>
      </c>
      <c r="Q47" s="58"/>
      <c r="R47" s="59">
        <v>0</v>
      </c>
      <c r="S47" s="603"/>
      <c r="T47" s="603"/>
      <c r="U47" s="603"/>
      <c r="V47" s="603"/>
      <c r="W47" s="61">
        <v>0</v>
      </c>
      <c r="X47" s="268">
        <v>0</v>
      </c>
      <c r="Y47" s="269">
        <v>1400</v>
      </c>
      <c r="Z47" s="269">
        <v>1400</v>
      </c>
      <c r="AA47" s="70">
        <v>1400</v>
      </c>
      <c r="AB47" s="270" t="s">
        <v>109</v>
      </c>
    </row>
    <row r="48" spans="1:28" s="271" customFormat="1" ht="62.25" customHeight="1" x14ac:dyDescent="0.2">
      <c r="A48" s="40"/>
      <c r="B48" s="122"/>
      <c r="C48" s="275"/>
      <c r="D48" s="338"/>
      <c r="E48" s="316"/>
      <c r="F48" s="604" t="s">
        <v>325</v>
      </c>
      <c r="G48" s="604"/>
      <c r="H48" s="604"/>
      <c r="I48" s="604"/>
      <c r="J48" s="605"/>
      <c r="K48" s="64">
        <v>120</v>
      </c>
      <c r="L48" s="54">
        <v>304</v>
      </c>
      <c r="M48" s="65">
        <v>3</v>
      </c>
      <c r="N48" s="65">
        <v>4</v>
      </c>
      <c r="O48" s="66">
        <v>5120059302</v>
      </c>
      <c r="P48" s="67">
        <v>0</v>
      </c>
      <c r="Q48" s="58"/>
      <c r="R48" s="59">
        <v>0</v>
      </c>
      <c r="S48" s="603"/>
      <c r="T48" s="603"/>
      <c r="U48" s="603"/>
      <c r="V48" s="603"/>
      <c r="W48" s="61">
        <v>0</v>
      </c>
      <c r="X48" s="268">
        <v>0</v>
      </c>
      <c r="Y48" s="269">
        <v>1400</v>
      </c>
      <c r="Z48" s="269">
        <v>1400</v>
      </c>
      <c r="AA48" s="70">
        <v>1400</v>
      </c>
      <c r="AB48" s="270" t="s">
        <v>109</v>
      </c>
    </row>
    <row r="49" spans="1:28" s="271" customFormat="1" ht="24" customHeight="1" x14ac:dyDescent="0.2">
      <c r="A49" s="40"/>
      <c r="B49" s="122"/>
      <c r="C49" s="275"/>
      <c r="D49" s="338"/>
      <c r="E49" s="316"/>
      <c r="F49" s="316"/>
      <c r="G49" s="335"/>
      <c r="H49" s="335"/>
      <c r="I49" s="335"/>
      <c r="J49" s="312" t="s">
        <v>130</v>
      </c>
      <c r="K49" s="64">
        <v>120</v>
      </c>
      <c r="L49" s="54">
        <v>304</v>
      </c>
      <c r="M49" s="65">
        <v>3</v>
      </c>
      <c r="N49" s="65">
        <v>4</v>
      </c>
      <c r="O49" s="66">
        <v>5120059302</v>
      </c>
      <c r="P49" s="67">
        <v>240</v>
      </c>
      <c r="Q49" s="58"/>
      <c r="R49" s="59"/>
      <c r="S49" s="68"/>
      <c r="T49" s="68"/>
      <c r="U49" s="68"/>
      <c r="V49" s="68"/>
      <c r="W49" s="61"/>
      <c r="X49" s="268"/>
      <c r="Y49" s="269">
        <v>1400</v>
      </c>
      <c r="Z49" s="269">
        <v>1400</v>
      </c>
      <c r="AA49" s="70">
        <v>1400</v>
      </c>
      <c r="AB49" s="270"/>
    </row>
    <row r="50" spans="1:28" s="271" customFormat="1" ht="24" customHeight="1" x14ac:dyDescent="0.2">
      <c r="A50" s="40"/>
      <c r="B50" s="122"/>
      <c r="C50" s="275"/>
      <c r="D50" s="338"/>
      <c r="E50" s="335"/>
      <c r="F50" s="316"/>
      <c r="G50" s="604" t="s">
        <v>90</v>
      </c>
      <c r="H50" s="604"/>
      <c r="I50" s="604"/>
      <c r="J50" s="605"/>
      <c r="K50" s="64">
        <v>120</v>
      </c>
      <c r="L50" s="54">
        <v>304</v>
      </c>
      <c r="M50" s="65">
        <v>3</v>
      </c>
      <c r="N50" s="65">
        <v>4</v>
      </c>
      <c r="O50" s="66">
        <v>5120059302</v>
      </c>
      <c r="P50" s="67">
        <v>244</v>
      </c>
      <c r="Q50" s="58"/>
      <c r="R50" s="59">
        <v>10000</v>
      </c>
      <c r="S50" s="603"/>
      <c r="T50" s="603"/>
      <c r="U50" s="603"/>
      <c r="V50" s="603"/>
      <c r="W50" s="61">
        <v>0</v>
      </c>
      <c r="X50" s="268">
        <v>0</v>
      </c>
      <c r="Y50" s="269">
        <v>1400</v>
      </c>
      <c r="Z50" s="269">
        <v>1400</v>
      </c>
      <c r="AA50" s="70">
        <v>1400</v>
      </c>
      <c r="AB50" s="270" t="s">
        <v>109</v>
      </c>
    </row>
    <row r="51" spans="1:28" s="271" customFormat="1" ht="16.5" customHeight="1" x14ac:dyDescent="0.2">
      <c r="A51" s="40"/>
      <c r="B51" s="122"/>
      <c r="C51" s="274"/>
      <c r="D51" s="609" t="s">
        <v>291</v>
      </c>
      <c r="E51" s="609"/>
      <c r="F51" s="609"/>
      <c r="G51" s="609"/>
      <c r="H51" s="609"/>
      <c r="I51" s="609"/>
      <c r="J51" s="610"/>
      <c r="K51" s="53">
        <v>120</v>
      </c>
      <c r="L51" s="54">
        <v>310</v>
      </c>
      <c r="M51" s="55">
        <v>3</v>
      </c>
      <c r="N51" s="55">
        <v>10</v>
      </c>
      <c r="O51" s="56">
        <v>0</v>
      </c>
      <c r="P51" s="57">
        <v>0</v>
      </c>
      <c r="Q51" s="58"/>
      <c r="R51" s="59">
        <v>0</v>
      </c>
      <c r="S51" s="608"/>
      <c r="T51" s="608"/>
      <c r="U51" s="608"/>
      <c r="V51" s="608"/>
      <c r="W51" s="61">
        <v>0</v>
      </c>
      <c r="X51" s="268">
        <v>0</v>
      </c>
      <c r="Y51" s="124">
        <v>60000</v>
      </c>
      <c r="Z51" s="124">
        <v>60000</v>
      </c>
      <c r="AA51" s="51">
        <v>60000</v>
      </c>
      <c r="AB51" s="270" t="s">
        <v>109</v>
      </c>
    </row>
    <row r="52" spans="1:28" s="271" customFormat="1" ht="46.5" customHeight="1" x14ac:dyDescent="0.2">
      <c r="A52" s="40"/>
      <c r="B52" s="122"/>
      <c r="C52" s="275"/>
      <c r="D52" s="339"/>
      <c r="E52" s="604" t="s">
        <v>326</v>
      </c>
      <c r="F52" s="604"/>
      <c r="G52" s="604"/>
      <c r="H52" s="604"/>
      <c r="I52" s="604"/>
      <c r="J52" s="605"/>
      <c r="K52" s="64">
        <v>120</v>
      </c>
      <c r="L52" s="54">
        <v>310</v>
      </c>
      <c r="M52" s="65">
        <v>3</v>
      </c>
      <c r="N52" s="65">
        <v>10</v>
      </c>
      <c r="O52" s="66">
        <v>5100000000</v>
      </c>
      <c r="P52" s="67">
        <v>0</v>
      </c>
      <c r="Q52" s="58"/>
      <c r="R52" s="59">
        <v>0</v>
      </c>
      <c r="S52" s="603"/>
      <c r="T52" s="603"/>
      <c r="U52" s="603"/>
      <c r="V52" s="603"/>
      <c r="W52" s="61">
        <v>0</v>
      </c>
      <c r="X52" s="268">
        <v>0</v>
      </c>
      <c r="Y52" s="269">
        <v>60000</v>
      </c>
      <c r="Z52" s="269">
        <v>60000</v>
      </c>
      <c r="AA52" s="70">
        <v>60000</v>
      </c>
      <c r="AB52" s="270" t="s">
        <v>109</v>
      </c>
    </row>
    <row r="53" spans="1:28" s="271" customFormat="1" ht="35.25" customHeight="1" x14ac:dyDescent="0.2">
      <c r="A53" s="40"/>
      <c r="B53" s="122"/>
      <c r="C53" s="275"/>
      <c r="D53" s="338"/>
      <c r="E53" s="316"/>
      <c r="F53" s="600" t="s">
        <v>327</v>
      </c>
      <c r="G53" s="601"/>
      <c r="H53" s="601"/>
      <c r="I53" s="601"/>
      <c r="J53" s="602"/>
      <c r="K53" s="64">
        <v>120</v>
      </c>
      <c r="L53" s="54">
        <v>310</v>
      </c>
      <c r="M53" s="65">
        <v>3</v>
      </c>
      <c r="N53" s="65">
        <v>10</v>
      </c>
      <c r="O53" s="66">
        <v>5130000000</v>
      </c>
      <c r="P53" s="67">
        <v>0</v>
      </c>
      <c r="Q53" s="58"/>
      <c r="R53" s="59">
        <v>0</v>
      </c>
      <c r="S53" s="603"/>
      <c r="T53" s="603"/>
      <c r="U53" s="603"/>
      <c r="V53" s="603"/>
      <c r="W53" s="61">
        <v>0</v>
      </c>
      <c r="X53" s="268">
        <v>0</v>
      </c>
      <c r="Y53" s="269">
        <v>60000</v>
      </c>
      <c r="Z53" s="269">
        <v>60000</v>
      </c>
      <c r="AA53" s="70">
        <v>60000</v>
      </c>
      <c r="AB53" s="270" t="s">
        <v>109</v>
      </c>
    </row>
    <row r="54" spans="1:28" s="271" customFormat="1" ht="35.25" customHeight="1" x14ac:dyDescent="0.2">
      <c r="A54" s="40"/>
      <c r="B54" s="122"/>
      <c r="C54" s="275"/>
      <c r="D54" s="338"/>
      <c r="E54" s="316"/>
      <c r="F54" s="316"/>
      <c r="G54" s="335"/>
      <c r="H54" s="335"/>
      <c r="I54" s="335"/>
      <c r="J54" s="312" t="s">
        <v>316</v>
      </c>
      <c r="K54" s="64">
        <v>120</v>
      </c>
      <c r="L54" s="54">
        <v>310</v>
      </c>
      <c r="M54" s="65">
        <v>3</v>
      </c>
      <c r="N54" s="65">
        <v>10</v>
      </c>
      <c r="O54" s="66">
        <v>5130095020</v>
      </c>
      <c r="P54" s="67">
        <v>0</v>
      </c>
      <c r="Q54" s="58"/>
      <c r="R54" s="59"/>
      <c r="S54" s="68"/>
      <c r="T54" s="68"/>
      <c r="U54" s="68"/>
      <c r="V54" s="68"/>
      <c r="W54" s="61"/>
      <c r="X54" s="268"/>
      <c r="Y54" s="269">
        <v>60000</v>
      </c>
      <c r="Z54" s="269">
        <v>60000</v>
      </c>
      <c r="AA54" s="70">
        <v>60000</v>
      </c>
      <c r="AB54" s="270"/>
    </row>
    <row r="55" spans="1:28" s="271" customFormat="1" ht="24.75" customHeight="1" x14ac:dyDescent="0.2">
      <c r="A55" s="40"/>
      <c r="B55" s="341"/>
      <c r="C55" s="342"/>
      <c r="D55" s="338"/>
      <c r="E55" s="316"/>
      <c r="F55" s="316"/>
      <c r="G55" s="335"/>
      <c r="H55" s="335"/>
      <c r="I55" s="335"/>
      <c r="J55" s="312" t="s">
        <v>130</v>
      </c>
      <c r="K55" s="64">
        <v>120</v>
      </c>
      <c r="L55" s="54">
        <v>310</v>
      </c>
      <c r="M55" s="65">
        <v>3</v>
      </c>
      <c r="N55" s="65">
        <v>10</v>
      </c>
      <c r="O55" s="66">
        <v>5130095020</v>
      </c>
      <c r="P55" s="67">
        <v>240</v>
      </c>
      <c r="Q55" s="58"/>
      <c r="R55" s="59"/>
      <c r="S55" s="68"/>
      <c r="T55" s="68"/>
      <c r="U55" s="68"/>
      <c r="V55" s="68"/>
      <c r="W55" s="61"/>
      <c r="X55" s="268"/>
      <c r="Y55" s="269">
        <v>60000</v>
      </c>
      <c r="Z55" s="269">
        <v>60000</v>
      </c>
      <c r="AA55" s="70">
        <v>60000</v>
      </c>
      <c r="AB55" s="270"/>
    </row>
    <row r="56" spans="1:28" s="271" customFormat="1" ht="25.5" customHeight="1" x14ac:dyDescent="0.2">
      <c r="A56" s="40"/>
      <c r="B56" s="341"/>
      <c r="C56" s="342"/>
      <c r="D56" s="338"/>
      <c r="E56" s="335"/>
      <c r="F56" s="316"/>
      <c r="G56" s="604" t="s">
        <v>90</v>
      </c>
      <c r="H56" s="604"/>
      <c r="I56" s="604"/>
      <c r="J56" s="605"/>
      <c r="K56" s="64">
        <v>120</v>
      </c>
      <c r="L56" s="54">
        <v>310</v>
      </c>
      <c r="M56" s="65">
        <v>3</v>
      </c>
      <c r="N56" s="65">
        <v>10</v>
      </c>
      <c r="O56" s="66">
        <v>5130095020</v>
      </c>
      <c r="P56" s="67">
        <v>244</v>
      </c>
      <c r="Q56" s="58"/>
      <c r="R56" s="59">
        <v>10000</v>
      </c>
      <c r="S56" s="603"/>
      <c r="T56" s="603"/>
      <c r="U56" s="603"/>
      <c r="V56" s="603"/>
      <c r="W56" s="61">
        <v>0</v>
      </c>
      <c r="X56" s="268">
        <v>0</v>
      </c>
      <c r="Y56" s="269">
        <v>60000</v>
      </c>
      <c r="Z56" s="269">
        <v>60000</v>
      </c>
      <c r="AA56" s="70">
        <v>60000</v>
      </c>
      <c r="AB56" s="270" t="s">
        <v>109</v>
      </c>
    </row>
    <row r="57" spans="1:28" s="9" customFormat="1" ht="24.75" customHeight="1" x14ac:dyDescent="0.2">
      <c r="A57" s="40"/>
      <c r="B57" s="341"/>
      <c r="C57" s="343"/>
      <c r="D57" s="330"/>
      <c r="E57" s="331"/>
      <c r="F57" s="332"/>
      <c r="G57" s="331"/>
      <c r="H57" s="331"/>
      <c r="I57" s="331"/>
      <c r="J57" s="333" t="s">
        <v>95</v>
      </c>
      <c r="K57" s="53">
        <v>120</v>
      </c>
      <c r="L57" s="72"/>
      <c r="M57" s="55">
        <v>3</v>
      </c>
      <c r="N57" s="55">
        <v>14</v>
      </c>
      <c r="O57" s="56">
        <v>0</v>
      </c>
      <c r="P57" s="57">
        <v>0</v>
      </c>
      <c r="Q57" s="58"/>
      <c r="R57" s="59"/>
      <c r="S57" s="68"/>
      <c r="T57" s="68"/>
      <c r="U57" s="68"/>
      <c r="V57" s="68"/>
      <c r="W57" s="61"/>
      <c r="X57" s="123"/>
      <c r="Y57" s="124">
        <v>10000</v>
      </c>
      <c r="Z57" s="124">
        <v>10000</v>
      </c>
      <c r="AA57" s="51">
        <v>10000</v>
      </c>
      <c r="AB57" s="81"/>
    </row>
    <row r="58" spans="1:28" s="9" customFormat="1" ht="27.75" customHeight="1" x14ac:dyDescent="0.2">
      <c r="A58" s="40"/>
      <c r="B58" s="341"/>
      <c r="C58" s="343"/>
      <c r="D58" s="330"/>
      <c r="E58" s="331"/>
      <c r="F58" s="332"/>
      <c r="G58" s="331"/>
      <c r="H58" s="331"/>
      <c r="I58" s="331"/>
      <c r="J58" s="327" t="s">
        <v>145</v>
      </c>
      <c r="K58" s="64">
        <v>120</v>
      </c>
      <c r="L58" s="54"/>
      <c r="M58" s="65">
        <v>3</v>
      </c>
      <c r="N58" s="65">
        <v>14</v>
      </c>
      <c r="O58" s="66">
        <v>7700000000</v>
      </c>
      <c r="P58" s="67">
        <v>0</v>
      </c>
      <c r="Q58" s="58"/>
      <c r="R58" s="59"/>
      <c r="S58" s="68"/>
      <c r="T58" s="68"/>
      <c r="U58" s="68"/>
      <c r="V58" s="68"/>
      <c r="W58" s="61"/>
      <c r="X58" s="123"/>
      <c r="Y58" s="125">
        <v>10000</v>
      </c>
      <c r="Z58" s="125">
        <v>10000</v>
      </c>
      <c r="AA58" s="70">
        <v>10000</v>
      </c>
      <c r="AB58" s="81"/>
    </row>
    <row r="59" spans="1:28" s="9" customFormat="1" ht="16.5" customHeight="1" x14ac:dyDescent="0.2">
      <c r="A59" s="40"/>
      <c r="B59" s="341"/>
      <c r="C59" s="343"/>
      <c r="D59" s="330"/>
      <c r="E59" s="331"/>
      <c r="F59" s="332"/>
      <c r="G59" s="331"/>
      <c r="H59" s="331"/>
      <c r="I59" s="331"/>
      <c r="J59" s="327" t="s">
        <v>151</v>
      </c>
      <c r="K59" s="64">
        <v>120</v>
      </c>
      <c r="L59" s="54"/>
      <c r="M59" s="65">
        <v>3</v>
      </c>
      <c r="N59" s="65">
        <v>14</v>
      </c>
      <c r="O59" s="66">
        <v>7700020040</v>
      </c>
      <c r="P59" s="67">
        <v>0</v>
      </c>
      <c r="Q59" s="58"/>
      <c r="R59" s="59"/>
      <c r="S59" s="68"/>
      <c r="T59" s="68"/>
      <c r="U59" s="68"/>
      <c r="V59" s="68"/>
      <c r="W59" s="61"/>
      <c r="X59" s="123"/>
      <c r="Y59" s="125">
        <v>10000</v>
      </c>
      <c r="Z59" s="125">
        <v>10000</v>
      </c>
      <c r="AA59" s="70">
        <v>10000</v>
      </c>
      <c r="AB59" s="81"/>
    </row>
    <row r="60" spans="1:28" s="9" customFormat="1" ht="25.5" customHeight="1" x14ac:dyDescent="0.2">
      <c r="A60" s="40"/>
      <c r="B60" s="341"/>
      <c r="C60" s="343"/>
      <c r="D60" s="330"/>
      <c r="E60" s="331"/>
      <c r="F60" s="332"/>
      <c r="G60" s="331"/>
      <c r="H60" s="331"/>
      <c r="I60" s="331"/>
      <c r="J60" s="327" t="s">
        <v>130</v>
      </c>
      <c r="K60" s="64">
        <v>120</v>
      </c>
      <c r="L60" s="54"/>
      <c r="M60" s="65">
        <v>3</v>
      </c>
      <c r="N60" s="65">
        <v>14</v>
      </c>
      <c r="O60" s="66">
        <v>7700020040</v>
      </c>
      <c r="P60" s="67">
        <v>240</v>
      </c>
      <c r="Q60" s="58"/>
      <c r="R60" s="59"/>
      <c r="S60" s="68"/>
      <c r="T60" s="68"/>
      <c r="U60" s="68"/>
      <c r="V60" s="68"/>
      <c r="W60" s="61"/>
      <c r="X60" s="123"/>
      <c r="Y60" s="125">
        <v>10000</v>
      </c>
      <c r="Z60" s="125">
        <v>10000</v>
      </c>
      <c r="AA60" s="70">
        <v>10000</v>
      </c>
      <c r="AB60" s="81"/>
    </row>
    <row r="61" spans="1:28" s="9" customFormat="1" ht="24.75" customHeight="1" x14ac:dyDescent="0.2">
      <c r="A61" s="40"/>
      <c r="B61" s="341"/>
      <c r="C61" s="343"/>
      <c r="D61" s="330"/>
      <c r="E61" s="331"/>
      <c r="F61" s="332"/>
      <c r="G61" s="331"/>
      <c r="H61" s="331"/>
      <c r="I61" s="331"/>
      <c r="J61" s="327" t="s">
        <v>90</v>
      </c>
      <c r="K61" s="64">
        <v>120</v>
      </c>
      <c r="L61" s="54"/>
      <c r="M61" s="65">
        <v>3</v>
      </c>
      <c r="N61" s="65">
        <v>14</v>
      </c>
      <c r="O61" s="66">
        <v>7700020040</v>
      </c>
      <c r="P61" s="67">
        <v>244</v>
      </c>
      <c r="Q61" s="58"/>
      <c r="R61" s="59"/>
      <c r="S61" s="68"/>
      <c r="T61" s="68"/>
      <c r="U61" s="68"/>
      <c r="V61" s="68"/>
      <c r="W61" s="61"/>
      <c r="X61" s="123"/>
      <c r="Y61" s="125">
        <v>10000</v>
      </c>
      <c r="Z61" s="125">
        <v>10000</v>
      </c>
      <c r="AA61" s="70">
        <v>10000</v>
      </c>
      <c r="AB61" s="81"/>
    </row>
    <row r="62" spans="1:28" ht="12.75" customHeight="1" x14ac:dyDescent="0.2">
      <c r="A62" s="40"/>
      <c r="B62" s="617" t="s">
        <v>96</v>
      </c>
      <c r="C62" s="617"/>
      <c r="D62" s="617"/>
      <c r="E62" s="617"/>
      <c r="F62" s="617"/>
      <c r="G62" s="617"/>
      <c r="H62" s="617"/>
      <c r="I62" s="617"/>
      <c r="J62" s="618"/>
      <c r="K62" s="53">
        <v>120</v>
      </c>
      <c r="L62" s="54">
        <v>400</v>
      </c>
      <c r="M62" s="55">
        <v>4</v>
      </c>
      <c r="N62" s="55">
        <v>0</v>
      </c>
      <c r="O62" s="56">
        <v>0</v>
      </c>
      <c r="P62" s="57">
        <v>0</v>
      </c>
      <c r="Q62" s="58"/>
      <c r="R62" s="59">
        <v>0</v>
      </c>
      <c r="S62" s="608"/>
      <c r="T62" s="608"/>
      <c r="U62" s="608"/>
      <c r="V62" s="608"/>
      <c r="W62" s="61">
        <v>0</v>
      </c>
      <c r="X62" s="62">
        <v>0</v>
      </c>
      <c r="Y62" s="63">
        <v>324900</v>
      </c>
      <c r="Z62" s="63">
        <v>366600</v>
      </c>
      <c r="AA62" s="51">
        <v>378400</v>
      </c>
      <c r="AB62" s="52" t="s">
        <v>109</v>
      </c>
    </row>
    <row r="63" spans="1:28" ht="18.75" customHeight="1" x14ac:dyDescent="0.2">
      <c r="A63" s="40"/>
      <c r="B63" s="323"/>
      <c r="C63" s="337"/>
      <c r="D63" s="344"/>
      <c r="E63" s="344"/>
      <c r="F63" s="344"/>
      <c r="G63" s="344"/>
      <c r="H63" s="344"/>
      <c r="I63" s="344"/>
      <c r="J63" s="337" t="s">
        <v>97</v>
      </c>
      <c r="K63" s="53">
        <v>120</v>
      </c>
      <c r="L63" s="54"/>
      <c r="M63" s="55">
        <v>4</v>
      </c>
      <c r="N63" s="55">
        <v>9</v>
      </c>
      <c r="O63" s="56">
        <v>0</v>
      </c>
      <c r="P63" s="57">
        <v>0</v>
      </c>
      <c r="Q63" s="58"/>
      <c r="R63" s="59"/>
      <c r="S63" s="60"/>
      <c r="T63" s="60"/>
      <c r="U63" s="60"/>
      <c r="V63" s="60"/>
      <c r="W63" s="61"/>
      <c r="X63" s="62"/>
      <c r="Y63" s="63">
        <v>324900</v>
      </c>
      <c r="Z63" s="63">
        <v>366600</v>
      </c>
      <c r="AA63" s="51">
        <v>378400</v>
      </c>
      <c r="AB63" s="52"/>
    </row>
    <row r="64" spans="1:28" ht="48" customHeight="1" x14ac:dyDescent="0.2">
      <c r="A64" s="40"/>
      <c r="B64" s="323"/>
      <c r="C64" s="334"/>
      <c r="D64" s="600" t="s">
        <v>326</v>
      </c>
      <c r="E64" s="601"/>
      <c r="F64" s="601"/>
      <c r="G64" s="601"/>
      <c r="H64" s="601"/>
      <c r="I64" s="601"/>
      <c r="J64" s="602"/>
      <c r="K64" s="53">
        <v>120</v>
      </c>
      <c r="L64" s="54">
        <v>409</v>
      </c>
      <c r="M64" s="55">
        <v>4</v>
      </c>
      <c r="N64" s="55">
        <v>9</v>
      </c>
      <c r="O64" s="56">
        <v>5100000000</v>
      </c>
      <c r="P64" s="57">
        <v>0</v>
      </c>
      <c r="Q64" s="58"/>
      <c r="R64" s="59">
        <v>0</v>
      </c>
      <c r="S64" s="608"/>
      <c r="T64" s="608"/>
      <c r="U64" s="608"/>
      <c r="V64" s="608"/>
      <c r="W64" s="61">
        <v>0</v>
      </c>
      <c r="X64" s="62">
        <v>0</v>
      </c>
      <c r="Y64" s="63">
        <v>324900</v>
      </c>
      <c r="Z64" s="63">
        <v>366600</v>
      </c>
      <c r="AA64" s="51">
        <v>378400</v>
      </c>
      <c r="AB64" s="52" t="s">
        <v>109</v>
      </c>
    </row>
    <row r="65" spans="1:28" ht="37.5" customHeight="1" x14ac:dyDescent="0.2">
      <c r="A65" s="40"/>
      <c r="B65" s="323"/>
      <c r="C65" s="324"/>
      <c r="D65" s="325"/>
      <c r="E65" s="614" t="s">
        <v>335</v>
      </c>
      <c r="F65" s="614"/>
      <c r="G65" s="614"/>
      <c r="H65" s="614"/>
      <c r="I65" s="614"/>
      <c r="J65" s="600"/>
      <c r="K65" s="64">
        <v>120</v>
      </c>
      <c r="L65" s="54">
        <v>409</v>
      </c>
      <c r="M65" s="65">
        <v>4</v>
      </c>
      <c r="N65" s="65">
        <v>9</v>
      </c>
      <c r="O65" s="66">
        <v>5140000000</v>
      </c>
      <c r="P65" s="67">
        <v>0</v>
      </c>
      <c r="Q65" s="58"/>
      <c r="R65" s="59">
        <v>0</v>
      </c>
      <c r="S65" s="603"/>
      <c r="T65" s="603"/>
      <c r="U65" s="603"/>
      <c r="V65" s="603"/>
      <c r="W65" s="61">
        <v>0</v>
      </c>
      <c r="X65" s="62">
        <v>0</v>
      </c>
      <c r="Y65" s="69">
        <v>324900</v>
      </c>
      <c r="Z65" s="69">
        <v>366600</v>
      </c>
      <c r="AA65" s="70">
        <v>378400</v>
      </c>
      <c r="AB65" s="52" t="s">
        <v>109</v>
      </c>
    </row>
    <row r="66" spans="1:28" ht="35.25" customHeight="1" x14ac:dyDescent="0.2">
      <c r="A66" s="40"/>
      <c r="B66" s="323"/>
      <c r="C66" s="324"/>
      <c r="D66" s="326"/>
      <c r="E66" s="312"/>
      <c r="F66" s="614" t="s">
        <v>137</v>
      </c>
      <c r="G66" s="614"/>
      <c r="H66" s="614"/>
      <c r="I66" s="614"/>
      <c r="J66" s="600"/>
      <c r="K66" s="64">
        <v>120</v>
      </c>
      <c r="L66" s="54">
        <v>409</v>
      </c>
      <c r="M66" s="65">
        <v>4</v>
      </c>
      <c r="N66" s="65">
        <v>9</v>
      </c>
      <c r="O66" s="66">
        <v>5140095280</v>
      </c>
      <c r="P66" s="67">
        <v>0</v>
      </c>
      <c r="Q66" s="58"/>
      <c r="R66" s="59">
        <v>0</v>
      </c>
      <c r="S66" s="603"/>
      <c r="T66" s="603"/>
      <c r="U66" s="603"/>
      <c r="V66" s="603"/>
      <c r="W66" s="61">
        <v>0</v>
      </c>
      <c r="X66" s="62">
        <v>0</v>
      </c>
      <c r="Y66" s="69">
        <v>324900</v>
      </c>
      <c r="Z66" s="69">
        <v>366600</v>
      </c>
      <c r="AA66" s="70">
        <v>378400</v>
      </c>
      <c r="AB66" s="52" t="s">
        <v>109</v>
      </c>
    </row>
    <row r="67" spans="1:28" ht="24" customHeight="1" x14ac:dyDescent="0.2">
      <c r="A67" s="40"/>
      <c r="B67" s="323"/>
      <c r="C67" s="324"/>
      <c r="D67" s="326"/>
      <c r="E67" s="312"/>
      <c r="F67" s="312"/>
      <c r="G67" s="322"/>
      <c r="H67" s="322"/>
      <c r="I67" s="322"/>
      <c r="J67" s="312" t="s">
        <v>130</v>
      </c>
      <c r="K67" s="64">
        <v>120</v>
      </c>
      <c r="L67" s="54">
        <v>409</v>
      </c>
      <c r="M67" s="65">
        <v>4</v>
      </c>
      <c r="N67" s="65">
        <v>9</v>
      </c>
      <c r="O67" s="66">
        <v>5140095280</v>
      </c>
      <c r="P67" s="67">
        <v>240</v>
      </c>
      <c r="Q67" s="58"/>
      <c r="R67" s="59"/>
      <c r="S67" s="68"/>
      <c r="T67" s="68"/>
      <c r="U67" s="68"/>
      <c r="V67" s="68"/>
      <c r="W67" s="61"/>
      <c r="X67" s="62"/>
      <c r="Y67" s="69">
        <v>324900</v>
      </c>
      <c r="Z67" s="69">
        <v>366600</v>
      </c>
      <c r="AA67" s="70">
        <v>378400</v>
      </c>
      <c r="AB67" s="52"/>
    </row>
    <row r="68" spans="1:28" ht="24.75" customHeight="1" x14ac:dyDescent="0.2">
      <c r="A68" s="40"/>
      <c r="B68" s="323"/>
      <c r="C68" s="324"/>
      <c r="D68" s="326"/>
      <c r="E68" s="322"/>
      <c r="F68" s="312"/>
      <c r="G68" s="614" t="s">
        <v>90</v>
      </c>
      <c r="H68" s="614"/>
      <c r="I68" s="614"/>
      <c r="J68" s="600"/>
      <c r="K68" s="64">
        <v>120</v>
      </c>
      <c r="L68" s="54">
        <v>409</v>
      </c>
      <c r="M68" s="65">
        <v>4</v>
      </c>
      <c r="N68" s="65">
        <v>9</v>
      </c>
      <c r="O68" s="66">
        <v>5140095280</v>
      </c>
      <c r="P68" s="67">
        <v>244</v>
      </c>
      <c r="Q68" s="58"/>
      <c r="R68" s="59">
        <v>10000</v>
      </c>
      <c r="S68" s="603"/>
      <c r="T68" s="603"/>
      <c r="U68" s="603"/>
      <c r="V68" s="603"/>
      <c r="W68" s="61">
        <v>0</v>
      </c>
      <c r="X68" s="62">
        <v>0</v>
      </c>
      <c r="Y68" s="69">
        <v>324900</v>
      </c>
      <c r="Z68" s="69">
        <v>366600</v>
      </c>
      <c r="AA68" s="70">
        <v>378400</v>
      </c>
      <c r="AB68" s="52" t="s">
        <v>109</v>
      </c>
    </row>
    <row r="69" spans="1:28" s="278" customFormat="1" ht="18.75" customHeight="1" x14ac:dyDescent="0.2">
      <c r="A69" s="40"/>
      <c r="B69" s="606" t="s">
        <v>317</v>
      </c>
      <c r="C69" s="606"/>
      <c r="D69" s="606"/>
      <c r="E69" s="606"/>
      <c r="F69" s="606"/>
      <c r="G69" s="606"/>
      <c r="H69" s="606"/>
      <c r="I69" s="606"/>
      <c r="J69" s="607"/>
      <c r="K69" s="53">
        <v>120</v>
      </c>
      <c r="L69" s="54">
        <v>500</v>
      </c>
      <c r="M69" s="55">
        <v>5</v>
      </c>
      <c r="N69" s="55">
        <v>0</v>
      </c>
      <c r="O69" s="56">
        <v>0</v>
      </c>
      <c r="P69" s="57">
        <v>0</v>
      </c>
      <c r="Q69" s="58"/>
      <c r="R69" s="59">
        <v>0</v>
      </c>
      <c r="S69" s="608"/>
      <c r="T69" s="608"/>
      <c r="U69" s="608"/>
      <c r="V69" s="608"/>
      <c r="W69" s="61">
        <v>0</v>
      </c>
      <c r="X69" s="268">
        <v>0</v>
      </c>
      <c r="Y69" s="124">
        <v>235200</v>
      </c>
      <c r="Z69" s="124">
        <v>263400</v>
      </c>
      <c r="AA69" s="51">
        <v>263400</v>
      </c>
      <c r="AB69" s="81" t="s">
        <v>109</v>
      </c>
    </row>
    <row r="70" spans="1:28" s="278" customFormat="1" ht="18" customHeight="1" x14ac:dyDescent="0.2">
      <c r="A70" s="40"/>
      <c r="B70" s="341"/>
      <c r="C70" s="345"/>
      <c r="D70" s="609" t="s">
        <v>295</v>
      </c>
      <c r="E70" s="609"/>
      <c r="F70" s="609"/>
      <c r="G70" s="609"/>
      <c r="H70" s="609"/>
      <c r="I70" s="609"/>
      <c r="J70" s="610"/>
      <c r="K70" s="53">
        <v>120</v>
      </c>
      <c r="L70" s="54">
        <v>503</v>
      </c>
      <c r="M70" s="55">
        <v>5</v>
      </c>
      <c r="N70" s="55">
        <v>3</v>
      </c>
      <c r="O70" s="56">
        <v>0</v>
      </c>
      <c r="P70" s="57">
        <v>0</v>
      </c>
      <c r="Q70" s="58"/>
      <c r="R70" s="59">
        <v>0</v>
      </c>
      <c r="S70" s="608"/>
      <c r="T70" s="608"/>
      <c r="U70" s="608"/>
      <c r="V70" s="608"/>
      <c r="W70" s="61">
        <v>0</v>
      </c>
      <c r="X70" s="268">
        <v>0</v>
      </c>
      <c r="Y70" s="124">
        <v>235200</v>
      </c>
      <c r="Z70" s="124">
        <v>263400</v>
      </c>
      <c r="AA70" s="51">
        <v>263400</v>
      </c>
      <c r="AB70" s="81" t="s">
        <v>109</v>
      </c>
    </row>
    <row r="71" spans="1:28" s="278" customFormat="1" ht="46.5" customHeight="1" x14ac:dyDescent="0.2">
      <c r="A71" s="40"/>
      <c r="B71" s="341"/>
      <c r="C71" s="342"/>
      <c r="D71" s="339"/>
      <c r="E71" s="600" t="s">
        <v>326</v>
      </c>
      <c r="F71" s="601"/>
      <c r="G71" s="601"/>
      <c r="H71" s="601"/>
      <c r="I71" s="601"/>
      <c r="J71" s="602"/>
      <c r="K71" s="64">
        <v>120</v>
      </c>
      <c r="L71" s="54">
        <v>503</v>
      </c>
      <c r="M71" s="65">
        <v>5</v>
      </c>
      <c r="N71" s="65">
        <v>3</v>
      </c>
      <c r="O71" s="66">
        <v>5100000000</v>
      </c>
      <c r="P71" s="67">
        <v>0</v>
      </c>
      <c r="Q71" s="58"/>
      <c r="R71" s="59">
        <v>0</v>
      </c>
      <c r="S71" s="603"/>
      <c r="T71" s="603"/>
      <c r="U71" s="603"/>
      <c r="V71" s="603"/>
      <c r="W71" s="61">
        <v>0</v>
      </c>
      <c r="X71" s="268">
        <v>0</v>
      </c>
      <c r="Y71" s="269">
        <v>235200</v>
      </c>
      <c r="Z71" s="269">
        <v>263400</v>
      </c>
      <c r="AA71" s="70">
        <v>263400</v>
      </c>
      <c r="AB71" s="81" t="s">
        <v>109</v>
      </c>
    </row>
    <row r="72" spans="1:28" s="278" customFormat="1" ht="34.5" customHeight="1" x14ac:dyDescent="0.2">
      <c r="A72" s="40"/>
      <c r="B72" s="341"/>
      <c r="C72" s="342"/>
      <c r="D72" s="338"/>
      <c r="E72" s="316"/>
      <c r="F72" s="600" t="s">
        <v>330</v>
      </c>
      <c r="G72" s="601"/>
      <c r="H72" s="601"/>
      <c r="I72" s="601"/>
      <c r="J72" s="602"/>
      <c r="K72" s="64">
        <v>120</v>
      </c>
      <c r="L72" s="54">
        <v>503</v>
      </c>
      <c r="M72" s="65">
        <v>5</v>
      </c>
      <c r="N72" s="65">
        <v>3</v>
      </c>
      <c r="O72" s="66">
        <v>5150000000</v>
      </c>
      <c r="P72" s="67">
        <v>0</v>
      </c>
      <c r="Q72" s="58"/>
      <c r="R72" s="59">
        <v>0</v>
      </c>
      <c r="S72" s="603"/>
      <c r="T72" s="603"/>
      <c r="U72" s="603"/>
      <c r="V72" s="603"/>
      <c r="W72" s="61">
        <v>0</v>
      </c>
      <c r="X72" s="268">
        <v>0</v>
      </c>
      <c r="Y72" s="269">
        <v>235200</v>
      </c>
      <c r="Z72" s="269">
        <v>263400</v>
      </c>
      <c r="AA72" s="70">
        <v>263400</v>
      </c>
      <c r="AB72" s="81" t="s">
        <v>109</v>
      </c>
    </row>
    <row r="73" spans="1:28" s="278" customFormat="1" ht="39.75" customHeight="1" x14ac:dyDescent="0.2">
      <c r="A73" s="40"/>
      <c r="B73" s="341"/>
      <c r="C73" s="342"/>
      <c r="D73" s="338"/>
      <c r="E73" s="316"/>
      <c r="F73" s="316"/>
      <c r="G73" s="335"/>
      <c r="H73" s="335"/>
      <c r="I73" s="335"/>
      <c r="J73" s="312" t="s">
        <v>329</v>
      </c>
      <c r="K73" s="64">
        <v>120</v>
      </c>
      <c r="L73" s="54">
        <v>503</v>
      </c>
      <c r="M73" s="65">
        <v>5</v>
      </c>
      <c r="N73" s="65">
        <v>3</v>
      </c>
      <c r="O73" s="66">
        <v>5150095310</v>
      </c>
      <c r="P73" s="67">
        <v>0</v>
      </c>
      <c r="Q73" s="58"/>
      <c r="R73" s="59"/>
      <c r="S73" s="68"/>
      <c r="T73" s="68"/>
      <c r="U73" s="68"/>
      <c r="V73" s="68"/>
      <c r="W73" s="61"/>
      <c r="X73" s="268"/>
      <c r="Y73" s="269">
        <v>235200</v>
      </c>
      <c r="Z73" s="269">
        <v>263400</v>
      </c>
      <c r="AA73" s="70">
        <v>263400</v>
      </c>
      <c r="AB73" s="81"/>
    </row>
    <row r="74" spans="1:28" s="278" customFormat="1" ht="22.5" customHeight="1" x14ac:dyDescent="0.2">
      <c r="A74" s="40"/>
      <c r="B74" s="341"/>
      <c r="C74" s="342"/>
      <c r="D74" s="338"/>
      <c r="E74" s="316"/>
      <c r="F74" s="316"/>
      <c r="G74" s="335"/>
      <c r="H74" s="335"/>
      <c r="I74" s="335"/>
      <c r="J74" s="340" t="s">
        <v>130</v>
      </c>
      <c r="K74" s="64">
        <v>120</v>
      </c>
      <c r="L74" s="54">
        <v>503</v>
      </c>
      <c r="M74" s="65">
        <v>5</v>
      </c>
      <c r="N74" s="65">
        <v>3</v>
      </c>
      <c r="O74" s="66">
        <v>5150095310</v>
      </c>
      <c r="P74" s="67">
        <v>240</v>
      </c>
      <c r="Q74" s="58"/>
      <c r="R74" s="59"/>
      <c r="S74" s="68"/>
      <c r="T74" s="68"/>
      <c r="U74" s="68"/>
      <c r="V74" s="68"/>
      <c r="W74" s="61"/>
      <c r="X74" s="268"/>
      <c r="Y74" s="269">
        <v>235200</v>
      </c>
      <c r="Z74" s="269">
        <v>263400</v>
      </c>
      <c r="AA74" s="70">
        <v>263400</v>
      </c>
      <c r="AB74" s="81"/>
    </row>
    <row r="75" spans="1:28" s="278" customFormat="1" ht="24" customHeight="1" x14ac:dyDescent="0.2">
      <c r="A75" s="40"/>
      <c r="B75" s="341"/>
      <c r="C75" s="342"/>
      <c r="D75" s="338"/>
      <c r="E75" s="335"/>
      <c r="F75" s="316"/>
      <c r="G75" s="600" t="s">
        <v>90</v>
      </c>
      <c r="H75" s="601"/>
      <c r="I75" s="601"/>
      <c r="J75" s="602"/>
      <c r="K75" s="64">
        <v>120</v>
      </c>
      <c r="L75" s="54">
        <v>503</v>
      </c>
      <c r="M75" s="65">
        <v>5</v>
      </c>
      <c r="N75" s="65">
        <v>3</v>
      </c>
      <c r="O75" s="66">
        <v>5150095310</v>
      </c>
      <c r="P75" s="67">
        <v>244</v>
      </c>
      <c r="Q75" s="58"/>
      <c r="R75" s="59">
        <v>10000</v>
      </c>
      <c r="S75" s="603"/>
      <c r="T75" s="603"/>
      <c r="U75" s="603"/>
      <c r="V75" s="603"/>
      <c r="W75" s="61">
        <v>0</v>
      </c>
      <c r="X75" s="268">
        <v>0</v>
      </c>
      <c r="Y75" s="269">
        <v>235200</v>
      </c>
      <c r="Z75" s="269">
        <v>263400</v>
      </c>
      <c r="AA75" s="70">
        <v>263400</v>
      </c>
      <c r="AB75" s="81" t="s">
        <v>109</v>
      </c>
    </row>
    <row r="76" spans="1:28" ht="15.75" customHeight="1" x14ac:dyDescent="0.2">
      <c r="A76" s="40"/>
      <c r="B76" s="617" t="s">
        <v>98</v>
      </c>
      <c r="C76" s="617"/>
      <c r="D76" s="617"/>
      <c r="E76" s="617"/>
      <c r="F76" s="617"/>
      <c r="G76" s="617"/>
      <c r="H76" s="617"/>
      <c r="I76" s="617"/>
      <c r="J76" s="618"/>
      <c r="K76" s="53">
        <v>120</v>
      </c>
      <c r="L76" s="54">
        <v>800</v>
      </c>
      <c r="M76" s="55">
        <v>8</v>
      </c>
      <c r="N76" s="55">
        <v>0</v>
      </c>
      <c r="O76" s="56">
        <v>0</v>
      </c>
      <c r="P76" s="57">
        <v>0</v>
      </c>
      <c r="Q76" s="58"/>
      <c r="R76" s="59">
        <v>0</v>
      </c>
      <c r="S76" s="608"/>
      <c r="T76" s="608"/>
      <c r="U76" s="608"/>
      <c r="V76" s="608"/>
      <c r="W76" s="61">
        <v>0</v>
      </c>
      <c r="X76" s="62">
        <v>0</v>
      </c>
      <c r="Y76" s="63">
        <v>1137620</v>
      </c>
      <c r="Z76" s="63">
        <v>1137620</v>
      </c>
      <c r="AA76" s="51">
        <v>1137620</v>
      </c>
      <c r="AB76" s="52" t="s">
        <v>109</v>
      </c>
    </row>
    <row r="77" spans="1:28" ht="18" customHeight="1" x14ac:dyDescent="0.2">
      <c r="A77" s="40"/>
      <c r="B77" s="323"/>
      <c r="C77" s="334"/>
      <c r="D77" s="615" t="s">
        <v>99</v>
      </c>
      <c r="E77" s="615"/>
      <c r="F77" s="615"/>
      <c r="G77" s="615"/>
      <c r="H77" s="615"/>
      <c r="I77" s="615"/>
      <c r="J77" s="616"/>
      <c r="K77" s="53">
        <v>120</v>
      </c>
      <c r="L77" s="54">
        <v>801</v>
      </c>
      <c r="M77" s="55">
        <v>8</v>
      </c>
      <c r="N77" s="55">
        <v>1</v>
      </c>
      <c r="O77" s="56">
        <v>0</v>
      </c>
      <c r="P77" s="57">
        <v>0</v>
      </c>
      <c r="Q77" s="58"/>
      <c r="R77" s="59">
        <v>0</v>
      </c>
      <c r="S77" s="608"/>
      <c r="T77" s="608"/>
      <c r="U77" s="608"/>
      <c r="V77" s="608"/>
      <c r="W77" s="61">
        <v>0</v>
      </c>
      <c r="X77" s="62">
        <v>0</v>
      </c>
      <c r="Y77" s="63">
        <v>1137620</v>
      </c>
      <c r="Z77" s="63">
        <v>1137620</v>
      </c>
      <c r="AA77" s="51">
        <v>1137620</v>
      </c>
      <c r="AB77" s="52" t="s">
        <v>109</v>
      </c>
    </row>
    <row r="78" spans="1:28" ht="48" customHeight="1" x14ac:dyDescent="0.2">
      <c r="A78" s="40"/>
      <c r="B78" s="323"/>
      <c r="C78" s="324"/>
      <c r="D78" s="325"/>
      <c r="E78" s="614" t="s">
        <v>326</v>
      </c>
      <c r="F78" s="614"/>
      <c r="G78" s="614"/>
      <c r="H78" s="614"/>
      <c r="I78" s="614"/>
      <c r="J78" s="600"/>
      <c r="K78" s="64">
        <v>120</v>
      </c>
      <c r="L78" s="54">
        <v>801</v>
      </c>
      <c r="M78" s="65">
        <v>8</v>
      </c>
      <c r="N78" s="65">
        <v>1</v>
      </c>
      <c r="O78" s="66">
        <v>5100000000</v>
      </c>
      <c r="P78" s="67">
        <v>0</v>
      </c>
      <c r="Q78" s="58"/>
      <c r="R78" s="59">
        <v>0</v>
      </c>
      <c r="S78" s="603"/>
      <c r="T78" s="603"/>
      <c r="U78" s="603"/>
      <c r="V78" s="603"/>
      <c r="W78" s="61">
        <v>0</v>
      </c>
      <c r="X78" s="62">
        <v>0</v>
      </c>
      <c r="Y78" s="69">
        <v>1137620</v>
      </c>
      <c r="Z78" s="69">
        <v>1137620</v>
      </c>
      <c r="AA78" s="70">
        <v>1137620</v>
      </c>
      <c r="AB78" s="52" t="s">
        <v>109</v>
      </c>
    </row>
    <row r="79" spans="1:28" ht="34.5" customHeight="1" x14ac:dyDescent="0.2">
      <c r="A79" s="40"/>
      <c r="B79" s="323"/>
      <c r="C79" s="324"/>
      <c r="D79" s="326"/>
      <c r="E79" s="312"/>
      <c r="F79" s="614" t="s">
        <v>328</v>
      </c>
      <c r="G79" s="614"/>
      <c r="H79" s="614"/>
      <c r="I79" s="614"/>
      <c r="J79" s="600"/>
      <c r="K79" s="64">
        <v>120</v>
      </c>
      <c r="L79" s="54">
        <v>801</v>
      </c>
      <c r="M79" s="65">
        <v>8</v>
      </c>
      <c r="N79" s="65">
        <v>1</v>
      </c>
      <c r="O79" s="66">
        <v>5160000000</v>
      </c>
      <c r="P79" s="67">
        <v>0</v>
      </c>
      <c r="Q79" s="58"/>
      <c r="R79" s="59">
        <v>0</v>
      </c>
      <c r="S79" s="603"/>
      <c r="T79" s="603"/>
      <c r="U79" s="603"/>
      <c r="V79" s="603"/>
      <c r="W79" s="61">
        <v>0</v>
      </c>
      <c r="X79" s="62">
        <v>0</v>
      </c>
      <c r="Y79" s="69">
        <v>1137620</v>
      </c>
      <c r="Z79" s="69">
        <v>1137620</v>
      </c>
      <c r="AA79" s="70">
        <v>1137620</v>
      </c>
      <c r="AB79" s="52" t="s">
        <v>109</v>
      </c>
    </row>
    <row r="80" spans="1:28" ht="41.25" customHeight="1" x14ac:dyDescent="0.2">
      <c r="A80" s="40"/>
      <c r="B80" s="323"/>
      <c r="C80" s="324"/>
      <c r="D80" s="326"/>
      <c r="E80" s="312"/>
      <c r="F80" s="312"/>
      <c r="G80" s="322"/>
      <c r="H80" s="322"/>
      <c r="I80" s="322"/>
      <c r="J80" s="312" t="s">
        <v>138</v>
      </c>
      <c r="K80" s="64">
        <v>120</v>
      </c>
      <c r="L80" s="54">
        <v>801</v>
      </c>
      <c r="M80" s="65">
        <v>8</v>
      </c>
      <c r="N80" s="65">
        <v>1</v>
      </c>
      <c r="O80" s="66">
        <v>5160075080</v>
      </c>
      <c r="P80" s="67">
        <v>0</v>
      </c>
      <c r="Q80" s="58"/>
      <c r="R80" s="59"/>
      <c r="S80" s="68"/>
      <c r="T80" s="68"/>
      <c r="U80" s="68"/>
      <c r="V80" s="68"/>
      <c r="W80" s="61"/>
      <c r="X80" s="62"/>
      <c r="Y80" s="69">
        <v>745800</v>
      </c>
      <c r="Z80" s="69">
        <v>745800</v>
      </c>
      <c r="AA80" s="70">
        <v>745800</v>
      </c>
      <c r="AB80" s="52"/>
    </row>
    <row r="81" spans="1:28" ht="13.5" customHeight="1" x14ac:dyDescent="0.2">
      <c r="A81" s="40"/>
      <c r="B81" s="323"/>
      <c r="C81" s="324"/>
      <c r="D81" s="326"/>
      <c r="E81" s="322"/>
      <c r="F81" s="312"/>
      <c r="G81" s="614" t="s">
        <v>68</v>
      </c>
      <c r="H81" s="614"/>
      <c r="I81" s="614"/>
      <c r="J81" s="600"/>
      <c r="K81" s="64">
        <v>120</v>
      </c>
      <c r="L81" s="54">
        <v>801</v>
      </c>
      <c r="M81" s="65">
        <v>8</v>
      </c>
      <c r="N81" s="65">
        <v>1</v>
      </c>
      <c r="O81" s="66">
        <v>5160075080</v>
      </c>
      <c r="P81" s="67" t="s">
        <v>139</v>
      </c>
      <c r="Q81" s="58"/>
      <c r="R81" s="59">
        <v>10000</v>
      </c>
      <c r="S81" s="603"/>
      <c r="T81" s="603"/>
      <c r="U81" s="603"/>
      <c r="V81" s="603"/>
      <c r="W81" s="61">
        <v>0</v>
      </c>
      <c r="X81" s="62">
        <v>0</v>
      </c>
      <c r="Y81" s="69">
        <v>745800</v>
      </c>
      <c r="Z81" s="69">
        <v>745800</v>
      </c>
      <c r="AA81" s="70">
        <v>745800</v>
      </c>
      <c r="AB81" s="52" t="s">
        <v>109</v>
      </c>
    </row>
    <row r="82" spans="1:28" ht="36.75" customHeight="1" x14ac:dyDescent="0.2">
      <c r="A82" s="40"/>
      <c r="B82" s="323"/>
      <c r="C82" s="324"/>
      <c r="D82" s="326"/>
      <c r="E82" s="312"/>
      <c r="F82" s="312"/>
      <c r="G82" s="322"/>
      <c r="H82" s="322"/>
      <c r="I82" s="322"/>
      <c r="J82" s="312" t="s">
        <v>140</v>
      </c>
      <c r="K82" s="64">
        <v>120</v>
      </c>
      <c r="L82" s="54">
        <v>801</v>
      </c>
      <c r="M82" s="65">
        <v>8</v>
      </c>
      <c r="N82" s="65">
        <v>1</v>
      </c>
      <c r="O82" s="66">
        <v>5160095220</v>
      </c>
      <c r="P82" s="67">
        <v>0</v>
      </c>
      <c r="Q82" s="58"/>
      <c r="R82" s="59"/>
      <c r="S82" s="68"/>
      <c r="T82" s="68"/>
      <c r="U82" s="68"/>
      <c r="V82" s="68"/>
      <c r="W82" s="61"/>
      <c r="X82" s="62"/>
      <c r="Y82" s="69">
        <v>391820</v>
      </c>
      <c r="Z82" s="69">
        <v>391820</v>
      </c>
      <c r="AA82" s="70">
        <v>391820</v>
      </c>
      <c r="AB82" s="52"/>
    </row>
    <row r="83" spans="1:28" ht="27" customHeight="1" x14ac:dyDescent="0.2">
      <c r="A83" s="40"/>
      <c r="B83" s="323"/>
      <c r="C83" s="324"/>
      <c r="D83" s="326"/>
      <c r="E83" s="312"/>
      <c r="F83" s="614" t="s">
        <v>130</v>
      </c>
      <c r="G83" s="614"/>
      <c r="H83" s="614"/>
      <c r="I83" s="614"/>
      <c r="J83" s="600"/>
      <c r="K83" s="64">
        <v>120</v>
      </c>
      <c r="L83" s="54">
        <v>801</v>
      </c>
      <c r="M83" s="65">
        <v>8</v>
      </c>
      <c r="N83" s="65">
        <v>1</v>
      </c>
      <c r="O83" s="66">
        <v>5160095220</v>
      </c>
      <c r="P83" s="67">
        <v>240</v>
      </c>
      <c r="Q83" s="58"/>
      <c r="R83" s="59">
        <v>0</v>
      </c>
      <c r="S83" s="603"/>
      <c r="T83" s="603"/>
      <c r="U83" s="603"/>
      <c r="V83" s="603"/>
      <c r="W83" s="61">
        <v>0</v>
      </c>
      <c r="X83" s="62">
        <v>0</v>
      </c>
      <c r="Y83" s="69">
        <v>391820</v>
      </c>
      <c r="Z83" s="69">
        <v>391820</v>
      </c>
      <c r="AA83" s="70">
        <v>391820</v>
      </c>
      <c r="AB83" s="52" t="s">
        <v>109</v>
      </c>
    </row>
    <row r="84" spans="1:28" ht="24.75" customHeight="1" thickBot="1" x14ac:dyDescent="0.25">
      <c r="A84" s="40"/>
      <c r="B84" s="347"/>
      <c r="C84" s="348"/>
      <c r="D84" s="349"/>
      <c r="E84" s="350"/>
      <c r="F84" s="351"/>
      <c r="G84" s="614" t="s">
        <v>90</v>
      </c>
      <c r="H84" s="614"/>
      <c r="I84" s="614"/>
      <c r="J84" s="600"/>
      <c r="K84" s="64">
        <v>120</v>
      </c>
      <c r="L84" s="54">
        <v>801</v>
      </c>
      <c r="M84" s="65">
        <v>8</v>
      </c>
      <c r="N84" s="65">
        <v>1</v>
      </c>
      <c r="O84" s="66">
        <v>5160095220</v>
      </c>
      <c r="P84" s="67">
        <v>244</v>
      </c>
      <c r="Q84" s="58"/>
      <c r="R84" s="59">
        <v>10000</v>
      </c>
      <c r="S84" s="603"/>
      <c r="T84" s="603"/>
      <c r="U84" s="603"/>
      <c r="V84" s="603"/>
      <c r="W84" s="61">
        <v>0</v>
      </c>
      <c r="X84" s="62">
        <v>0</v>
      </c>
      <c r="Y84" s="69">
        <v>391820</v>
      </c>
      <c r="Z84" s="69">
        <v>391820</v>
      </c>
      <c r="AA84" s="70">
        <v>391820</v>
      </c>
      <c r="AB84" s="52" t="s">
        <v>109</v>
      </c>
    </row>
    <row r="85" spans="1:28" s="278" customFormat="1" ht="16.5" customHeight="1" x14ac:dyDescent="0.2">
      <c r="A85" s="40"/>
      <c r="B85" s="352"/>
      <c r="C85" s="353"/>
      <c r="D85" s="354"/>
      <c r="E85" s="315"/>
      <c r="F85" s="315"/>
      <c r="G85" s="346"/>
      <c r="H85" s="346"/>
      <c r="I85" s="346"/>
      <c r="J85" s="313" t="s">
        <v>331</v>
      </c>
      <c r="K85" s="286">
        <v>120</v>
      </c>
      <c r="L85" s="287"/>
      <c r="M85" s="288">
        <v>10</v>
      </c>
      <c r="N85" s="288">
        <v>0</v>
      </c>
      <c r="O85" s="289" t="s">
        <v>332</v>
      </c>
      <c r="P85" s="290">
        <v>0</v>
      </c>
      <c r="Q85" s="291"/>
      <c r="R85" s="292"/>
      <c r="S85" s="293"/>
      <c r="T85" s="293"/>
      <c r="U85" s="293"/>
      <c r="V85" s="293"/>
      <c r="W85" s="294"/>
      <c r="X85" s="295"/>
      <c r="Y85" s="296">
        <v>11200</v>
      </c>
      <c r="Z85" s="296">
        <v>11200</v>
      </c>
      <c r="AA85" s="51">
        <v>11200</v>
      </c>
      <c r="AB85" s="81"/>
    </row>
    <row r="86" spans="1:28" s="278" customFormat="1" ht="16.5" customHeight="1" x14ac:dyDescent="0.2">
      <c r="A86" s="40"/>
      <c r="B86" s="280"/>
      <c r="C86" s="281"/>
      <c r="D86" s="282"/>
      <c r="E86" s="283"/>
      <c r="F86" s="284"/>
      <c r="G86" s="285"/>
      <c r="H86" s="285"/>
      <c r="I86" s="285"/>
      <c r="J86" s="313" t="s">
        <v>333</v>
      </c>
      <c r="K86" s="286">
        <v>120</v>
      </c>
      <c r="L86" s="287"/>
      <c r="M86" s="288">
        <v>10</v>
      </c>
      <c r="N86" s="288">
        <v>1</v>
      </c>
      <c r="O86" s="289">
        <v>0</v>
      </c>
      <c r="P86" s="290">
        <v>0</v>
      </c>
      <c r="Q86" s="291"/>
      <c r="R86" s="292"/>
      <c r="S86" s="293"/>
      <c r="T86" s="293"/>
      <c r="U86" s="293"/>
      <c r="V86" s="293"/>
      <c r="W86" s="294"/>
      <c r="X86" s="295"/>
      <c r="Y86" s="296">
        <v>11200</v>
      </c>
      <c r="Z86" s="296">
        <v>11200</v>
      </c>
      <c r="AA86" s="51">
        <v>11200</v>
      </c>
      <c r="AB86" s="81"/>
    </row>
    <row r="87" spans="1:28" s="278" customFormat="1" ht="51.75" customHeight="1" x14ac:dyDescent="0.2">
      <c r="A87" s="40"/>
      <c r="B87" s="280"/>
      <c r="C87" s="281"/>
      <c r="D87" s="282"/>
      <c r="E87" s="283"/>
      <c r="F87" s="284"/>
      <c r="G87" s="285"/>
      <c r="H87" s="285"/>
      <c r="I87" s="285"/>
      <c r="J87" s="314" t="s">
        <v>334</v>
      </c>
      <c r="K87" s="297">
        <v>120</v>
      </c>
      <c r="L87" s="298"/>
      <c r="M87" s="299">
        <v>10</v>
      </c>
      <c r="N87" s="299">
        <v>1</v>
      </c>
      <c r="O87" s="300">
        <v>5100000000</v>
      </c>
      <c r="P87" s="301">
        <v>0</v>
      </c>
      <c r="Q87" s="302"/>
      <c r="R87" s="303"/>
      <c r="S87" s="304"/>
      <c r="T87" s="304"/>
      <c r="U87" s="304"/>
      <c r="V87" s="304"/>
      <c r="W87" s="305"/>
      <c r="X87" s="306"/>
      <c r="Y87" s="307">
        <v>11200</v>
      </c>
      <c r="Z87" s="307">
        <v>11200</v>
      </c>
      <c r="AA87" s="70">
        <v>11200</v>
      </c>
      <c r="AB87" s="81"/>
    </row>
    <row r="88" spans="1:28" s="278" customFormat="1" ht="34.5" customHeight="1" x14ac:dyDescent="0.2">
      <c r="A88" s="40"/>
      <c r="B88" s="280"/>
      <c r="C88" s="281"/>
      <c r="D88" s="282"/>
      <c r="E88" s="283"/>
      <c r="F88" s="284"/>
      <c r="G88" s="285"/>
      <c r="H88" s="285"/>
      <c r="I88" s="285"/>
      <c r="J88" s="315" t="s">
        <v>303</v>
      </c>
      <c r="K88" s="297">
        <v>120</v>
      </c>
      <c r="L88" s="298"/>
      <c r="M88" s="299">
        <v>10</v>
      </c>
      <c r="N88" s="299">
        <v>1</v>
      </c>
      <c r="O88" s="300">
        <v>5110000000</v>
      </c>
      <c r="P88" s="301">
        <v>0</v>
      </c>
      <c r="Q88" s="302"/>
      <c r="R88" s="303"/>
      <c r="S88" s="304"/>
      <c r="T88" s="304"/>
      <c r="U88" s="304"/>
      <c r="V88" s="304"/>
      <c r="W88" s="305"/>
      <c r="X88" s="306"/>
      <c r="Y88" s="307">
        <v>11200</v>
      </c>
      <c r="Z88" s="307">
        <v>11200</v>
      </c>
      <c r="AA88" s="70">
        <v>11200</v>
      </c>
      <c r="AB88" s="81"/>
    </row>
    <row r="89" spans="1:28" s="278" customFormat="1" ht="24" customHeight="1" x14ac:dyDescent="0.2">
      <c r="A89" s="40"/>
      <c r="B89" s="280"/>
      <c r="C89" s="281"/>
      <c r="D89" s="282"/>
      <c r="E89" s="283"/>
      <c r="F89" s="284"/>
      <c r="G89" s="285"/>
      <c r="H89" s="285"/>
      <c r="I89" s="285"/>
      <c r="J89" s="314" t="s">
        <v>321</v>
      </c>
      <c r="K89" s="297">
        <v>120</v>
      </c>
      <c r="L89" s="298"/>
      <c r="M89" s="299">
        <v>10</v>
      </c>
      <c r="N89" s="299">
        <v>1</v>
      </c>
      <c r="O89" s="300">
        <v>5110025050</v>
      </c>
      <c r="P89" s="301">
        <v>0</v>
      </c>
      <c r="Q89" s="302"/>
      <c r="R89" s="303"/>
      <c r="S89" s="304"/>
      <c r="T89" s="304"/>
      <c r="U89" s="304"/>
      <c r="V89" s="304"/>
      <c r="W89" s="305"/>
      <c r="X89" s="306"/>
      <c r="Y89" s="307">
        <v>11200</v>
      </c>
      <c r="Z89" s="307">
        <v>11200</v>
      </c>
      <c r="AA89" s="70">
        <v>11200</v>
      </c>
      <c r="AB89" s="81"/>
    </row>
    <row r="90" spans="1:28" s="278" customFormat="1" ht="19.5" customHeight="1" x14ac:dyDescent="0.2">
      <c r="A90" s="40"/>
      <c r="B90" s="280"/>
      <c r="C90" s="281"/>
      <c r="D90" s="282"/>
      <c r="E90" s="283"/>
      <c r="F90" s="284"/>
      <c r="G90" s="285"/>
      <c r="H90" s="285"/>
      <c r="I90" s="285"/>
      <c r="J90" s="316" t="s">
        <v>322</v>
      </c>
      <c r="K90" s="64">
        <v>120</v>
      </c>
      <c r="L90" s="54"/>
      <c r="M90" s="65">
        <v>10</v>
      </c>
      <c r="N90" s="65">
        <v>1</v>
      </c>
      <c r="O90" s="66">
        <v>5110025050</v>
      </c>
      <c r="P90" s="67">
        <v>312</v>
      </c>
      <c r="Q90" s="58"/>
      <c r="R90" s="59"/>
      <c r="S90" s="68"/>
      <c r="T90" s="68"/>
      <c r="U90" s="68"/>
      <c r="V90" s="68"/>
      <c r="W90" s="61"/>
      <c r="X90" s="268"/>
      <c r="Y90" s="309">
        <v>11200</v>
      </c>
      <c r="Z90" s="307">
        <v>11200</v>
      </c>
      <c r="AA90" s="70">
        <v>11200</v>
      </c>
      <c r="AB90" s="81"/>
    </row>
    <row r="91" spans="1:28" ht="26.25" customHeight="1" thickBot="1" x14ac:dyDescent="0.25">
      <c r="A91" s="14"/>
      <c r="B91" s="86"/>
      <c r="C91" s="87"/>
      <c r="D91" s="87"/>
      <c r="E91" s="87"/>
      <c r="F91" s="87"/>
      <c r="G91" s="87"/>
      <c r="H91" s="87"/>
      <c r="I91" s="87"/>
      <c r="J91" s="321" t="s">
        <v>141</v>
      </c>
      <c r="K91" s="88"/>
      <c r="L91" s="89">
        <v>0</v>
      </c>
      <c r="M91" s="88"/>
      <c r="N91" s="88"/>
      <c r="O91" s="90"/>
      <c r="P91" s="90"/>
      <c r="Q91" s="91"/>
      <c r="R91" s="92">
        <v>10000</v>
      </c>
      <c r="S91" s="93"/>
      <c r="T91" s="93"/>
      <c r="U91" s="93"/>
      <c r="V91" s="93"/>
      <c r="W91" s="94">
        <v>0</v>
      </c>
      <c r="X91" s="93">
        <v>0</v>
      </c>
      <c r="Y91" s="308">
        <f>Y13+Y20+Y34+Y44+Y62+Y76+Y69+Y85</f>
        <v>3238700</v>
      </c>
      <c r="Z91" s="276">
        <f>Z13+Z20+Z34+Z44+Z62+Z76+Z69+Z85</f>
        <v>3306430</v>
      </c>
      <c r="AA91" s="277">
        <f>AA13+AA20+AA34+AA44+AA62+AA76+AA69+AA85</f>
        <v>3228300</v>
      </c>
      <c r="AB91" s="95" t="s">
        <v>109</v>
      </c>
    </row>
    <row r="92" spans="1:28" ht="11.25" customHeight="1" x14ac:dyDescent="0.2">
      <c r="A92" s="14"/>
      <c r="B92" s="96"/>
      <c r="C92" s="96"/>
      <c r="D92" s="96"/>
      <c r="E92" s="96"/>
      <c r="F92" s="96"/>
      <c r="G92" s="96"/>
      <c r="H92" s="96"/>
      <c r="I92" s="96"/>
      <c r="J92" s="317"/>
      <c r="K92" s="25"/>
      <c r="L92" s="25"/>
      <c r="M92" s="25"/>
      <c r="N92" s="25"/>
      <c r="O92" s="97"/>
      <c r="P92" s="97"/>
      <c r="Q92" s="25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9" t="s">
        <v>109</v>
      </c>
    </row>
    <row r="93" spans="1:28" ht="12.75" customHeight="1" x14ac:dyDescent="0.2">
      <c r="A93" s="14"/>
      <c r="B93" s="100"/>
      <c r="C93" s="100"/>
      <c r="D93" s="100"/>
      <c r="E93" s="100"/>
      <c r="F93" s="100"/>
      <c r="G93" s="100"/>
      <c r="H93" s="100"/>
      <c r="I93" s="100"/>
      <c r="J93" s="318"/>
      <c r="K93" s="101"/>
      <c r="L93" s="101"/>
      <c r="M93" s="101"/>
      <c r="N93" s="101"/>
      <c r="O93" s="102"/>
      <c r="P93" s="102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7"/>
    </row>
    <row r="94" spans="1:28" ht="12.75" customHeight="1" x14ac:dyDescent="0.2">
      <c r="A94" s="14"/>
      <c r="B94" s="100"/>
      <c r="C94" s="100"/>
      <c r="D94" s="100"/>
      <c r="E94" s="100"/>
      <c r="F94" s="100"/>
      <c r="G94" s="100"/>
      <c r="H94" s="100"/>
      <c r="I94" s="100" t="s">
        <v>142</v>
      </c>
      <c r="J94" s="318"/>
      <c r="K94" s="101"/>
      <c r="L94" s="101"/>
      <c r="M94" s="101"/>
      <c r="N94" s="101"/>
      <c r="O94" s="102"/>
      <c r="P94" s="102"/>
      <c r="Q94" s="101"/>
      <c r="R94" s="101"/>
      <c r="S94" s="101"/>
      <c r="T94" s="101"/>
      <c r="U94" s="101"/>
      <c r="V94" s="101"/>
      <c r="W94" s="101"/>
    </row>
    <row r="95" spans="1:28" ht="12.75" customHeight="1" x14ac:dyDescent="0.2">
      <c r="A95" s="14"/>
      <c r="B95" s="100"/>
      <c r="C95" s="100"/>
      <c r="D95" s="100"/>
      <c r="E95" s="100"/>
      <c r="F95" s="100"/>
      <c r="G95" s="100"/>
      <c r="H95" s="100"/>
      <c r="I95" s="100"/>
      <c r="J95" s="318"/>
      <c r="K95" s="101"/>
      <c r="L95" s="101"/>
      <c r="M95" s="101"/>
      <c r="N95" s="101"/>
      <c r="O95" s="102"/>
      <c r="P95" s="102"/>
      <c r="Q95" s="101"/>
      <c r="R95" s="101"/>
      <c r="S95" s="101"/>
      <c r="T95" s="101"/>
      <c r="U95" s="101"/>
      <c r="V95" s="101"/>
      <c r="W95" s="101"/>
    </row>
    <row r="96" spans="1:28" ht="12.75" customHeight="1" x14ac:dyDescent="0.2">
      <c r="A96" s="14"/>
      <c r="B96" s="100"/>
      <c r="C96" s="100"/>
      <c r="D96" s="100"/>
      <c r="E96" s="100"/>
      <c r="F96" s="100"/>
      <c r="G96" s="100"/>
      <c r="H96" s="100"/>
      <c r="I96" s="100" t="s">
        <v>142</v>
      </c>
      <c r="J96" s="318"/>
      <c r="K96" s="101"/>
      <c r="L96" s="101"/>
      <c r="M96" s="101"/>
      <c r="N96" s="101"/>
      <c r="O96" s="102"/>
      <c r="P96" s="102"/>
      <c r="Q96" s="101"/>
      <c r="R96" s="101"/>
      <c r="S96" s="101"/>
      <c r="T96" s="101"/>
      <c r="U96" s="101"/>
      <c r="V96" s="101"/>
      <c r="W96" s="101"/>
    </row>
    <row r="97" spans="1:23" ht="12.75" customHeight="1" x14ac:dyDescent="0.2">
      <c r="A97" s="14"/>
      <c r="B97" s="100"/>
      <c r="C97" s="100"/>
      <c r="D97" s="100"/>
      <c r="E97" s="100"/>
      <c r="F97" s="100"/>
      <c r="G97" s="100"/>
      <c r="H97" s="100"/>
      <c r="I97" s="100"/>
      <c r="J97" s="318"/>
      <c r="K97" s="101"/>
      <c r="L97" s="101"/>
      <c r="M97" s="101"/>
      <c r="N97" s="101"/>
      <c r="O97" s="102"/>
      <c r="P97" s="102"/>
      <c r="Q97" s="101"/>
      <c r="R97" s="101"/>
      <c r="S97" s="101"/>
      <c r="T97" s="101"/>
      <c r="U97" s="101"/>
      <c r="V97" s="101"/>
      <c r="W97" s="101"/>
    </row>
    <row r="98" spans="1:23" ht="12.75" customHeight="1" x14ac:dyDescent="0.2">
      <c r="A98" s="14"/>
      <c r="B98" s="100"/>
      <c r="C98" s="100"/>
      <c r="D98" s="100"/>
      <c r="E98" s="100"/>
      <c r="F98" s="100"/>
      <c r="G98" s="100"/>
      <c r="H98" s="100"/>
      <c r="I98" s="100"/>
      <c r="J98" s="318"/>
      <c r="K98" s="101"/>
      <c r="L98" s="101"/>
      <c r="M98" s="101"/>
      <c r="N98" s="101"/>
      <c r="O98" s="102"/>
      <c r="P98" s="102"/>
      <c r="Q98" s="101"/>
      <c r="R98" s="101"/>
      <c r="S98" s="101"/>
      <c r="T98" s="101"/>
      <c r="U98" s="101"/>
      <c r="V98" s="101"/>
      <c r="W98" s="101"/>
    </row>
    <row r="99" spans="1:23" ht="12.75" customHeight="1" x14ac:dyDescent="0.2">
      <c r="A99" s="14"/>
      <c r="B99" s="100"/>
      <c r="C99" s="100"/>
      <c r="D99" s="100"/>
      <c r="E99" s="100"/>
      <c r="F99" s="100"/>
      <c r="G99" s="100"/>
      <c r="H99" s="100"/>
      <c r="I99" s="100"/>
      <c r="J99" s="318"/>
      <c r="K99" s="101"/>
      <c r="L99" s="101"/>
      <c r="M99" s="101"/>
      <c r="N99" s="101"/>
      <c r="O99" s="102"/>
      <c r="P99" s="102"/>
      <c r="Q99" s="101"/>
      <c r="R99" s="101"/>
      <c r="S99" s="101"/>
      <c r="T99" s="101"/>
      <c r="U99" s="101"/>
      <c r="V99" s="101"/>
      <c r="W99" s="101"/>
    </row>
    <row r="100" spans="1:23" ht="12.75" customHeight="1" x14ac:dyDescent="0.2">
      <c r="A100" s="14"/>
      <c r="B100" s="104"/>
      <c r="C100" s="104"/>
      <c r="D100" s="104"/>
      <c r="E100" s="104"/>
      <c r="F100" s="104"/>
      <c r="G100" s="104"/>
      <c r="H100" s="104"/>
      <c r="I100" s="104"/>
      <c r="J100" s="318"/>
      <c r="K100" s="101"/>
      <c r="L100" s="101"/>
      <c r="M100" s="101"/>
      <c r="N100" s="101"/>
      <c r="O100" s="102"/>
      <c r="P100" s="102"/>
      <c r="Q100" s="101"/>
      <c r="R100" s="101"/>
      <c r="S100" s="101"/>
      <c r="T100" s="101"/>
      <c r="U100" s="101"/>
      <c r="V100" s="101"/>
      <c r="W100" s="101"/>
    </row>
  </sheetData>
  <mergeCells count="90">
    <mergeCell ref="B10:J10"/>
    <mergeCell ref="B11:J11"/>
    <mergeCell ref="S11:V11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19:J19"/>
    <mergeCell ref="S19:V19"/>
    <mergeCell ref="D21:J21"/>
    <mergeCell ref="S21:V21"/>
    <mergeCell ref="E22:J22"/>
    <mergeCell ref="S22:V22"/>
    <mergeCell ref="F23:J23"/>
    <mergeCell ref="S23:V23"/>
    <mergeCell ref="G24:J24"/>
    <mergeCell ref="S24:V24"/>
    <mergeCell ref="G27:J27"/>
    <mergeCell ref="S27:V27"/>
    <mergeCell ref="G31:J31"/>
    <mergeCell ref="S31:V31"/>
    <mergeCell ref="B34:J34"/>
    <mergeCell ref="S34:V34"/>
    <mergeCell ref="D35:J35"/>
    <mergeCell ref="S35:V35"/>
    <mergeCell ref="G43:J43"/>
    <mergeCell ref="S43:V43"/>
    <mergeCell ref="B44:J44"/>
    <mergeCell ref="S44:V44"/>
    <mergeCell ref="E36:J36"/>
    <mergeCell ref="S36:V36"/>
    <mergeCell ref="F37:J37"/>
    <mergeCell ref="S37:V37"/>
    <mergeCell ref="G38:J38"/>
    <mergeCell ref="S38:V38"/>
    <mergeCell ref="B62:J62"/>
    <mergeCell ref="S62:V62"/>
    <mergeCell ref="D64:J64"/>
    <mergeCell ref="S64:V64"/>
    <mergeCell ref="E65:J65"/>
    <mergeCell ref="S65:V65"/>
    <mergeCell ref="F66:J66"/>
    <mergeCell ref="S66:V66"/>
    <mergeCell ref="G68:J68"/>
    <mergeCell ref="S68:V68"/>
    <mergeCell ref="B76:J76"/>
    <mergeCell ref="S76:V76"/>
    <mergeCell ref="D70:J70"/>
    <mergeCell ref="S70:V70"/>
    <mergeCell ref="E71:J71"/>
    <mergeCell ref="S71:V71"/>
    <mergeCell ref="D77:J77"/>
    <mergeCell ref="S77:V77"/>
    <mergeCell ref="E78:J78"/>
    <mergeCell ref="S78:V78"/>
    <mergeCell ref="F79:J79"/>
    <mergeCell ref="S79:V79"/>
    <mergeCell ref="G81:J81"/>
    <mergeCell ref="S81:V81"/>
    <mergeCell ref="F83:J83"/>
    <mergeCell ref="S83:V83"/>
    <mergeCell ref="G84:J84"/>
    <mergeCell ref="S84:V84"/>
    <mergeCell ref="D46:J46"/>
    <mergeCell ref="S46:V46"/>
    <mergeCell ref="E47:J47"/>
    <mergeCell ref="S47:V47"/>
    <mergeCell ref="F48:J48"/>
    <mergeCell ref="S48:V48"/>
    <mergeCell ref="G50:J50"/>
    <mergeCell ref="S50:V50"/>
    <mergeCell ref="D51:J51"/>
    <mergeCell ref="S51:V51"/>
    <mergeCell ref="E52:J52"/>
    <mergeCell ref="S52:V52"/>
    <mergeCell ref="F72:J72"/>
    <mergeCell ref="S72:V72"/>
    <mergeCell ref="G75:J75"/>
    <mergeCell ref="S75:V75"/>
    <mergeCell ref="F53:J53"/>
    <mergeCell ref="S53:V53"/>
    <mergeCell ref="G56:J56"/>
    <mergeCell ref="S56:V56"/>
    <mergeCell ref="B69:J69"/>
    <mergeCell ref="S69:V69"/>
  </mergeCells>
  <pageMargins left="0.70866141732283472" right="0.70866141732283472" top="0.74803149606299213" bottom="0.74803149606299213" header="0.31496062992125984" footer="0.31496062992125984"/>
  <pageSetup paperSize="9" scale="91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2017-12-22T10:07:52Z</cp:lastPrinted>
  <dcterms:created xsi:type="dcterms:W3CDTF">2017-01-12T04:27:35Z</dcterms:created>
  <dcterms:modified xsi:type="dcterms:W3CDTF">2018-06-22T05:51:52Z</dcterms:modified>
</cp:coreProperties>
</file>